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Communication_Marketing\4_00_WERKSTROMEN\Events_Hospitality\01_Events\04_Interne_Events\2019\20191115_ML_Port_of_the_Future\Verdeling workshops\"/>
    </mc:Choice>
  </mc:AlternateContent>
  <xr:revisionPtr revIDLastSave="0" documentId="13_ncr:1_{AC0689B8-EA0F-4BED-BC2A-22D659604F9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Workshops Port of the future" sheetId="8" r:id="rId1"/>
  </sheets>
  <definedNames>
    <definedName name="_xlnm._FilterDatabase" localSheetId="0" hidden="1">'Workshops Port of the future'!$A$1:$Q$120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8" l="1"/>
  <c r="P21" i="8"/>
  <c r="P23" i="8"/>
  <c r="P25" i="8"/>
  <c r="P14" i="8"/>
  <c r="P27" i="8"/>
  <c r="P29" i="8"/>
  <c r="P30" i="8"/>
  <c r="P33" i="8"/>
  <c r="P35" i="8"/>
  <c r="P42" i="8"/>
  <c r="P45" i="8"/>
  <c r="P46" i="8"/>
  <c r="P49" i="8"/>
  <c r="P54" i="8"/>
  <c r="P56" i="8"/>
  <c r="P57" i="8"/>
  <c r="P58" i="8"/>
  <c r="P59" i="8"/>
  <c r="P13" i="8"/>
  <c r="P62" i="8"/>
  <c r="P64" i="8"/>
  <c r="P98" i="8"/>
  <c r="P68" i="8"/>
  <c r="P69" i="8"/>
  <c r="P71" i="8"/>
  <c r="P72" i="8"/>
  <c r="P75" i="8"/>
  <c r="P80" i="8"/>
  <c r="P81" i="8"/>
  <c r="P84" i="8"/>
  <c r="P82" i="8"/>
  <c r="P83" i="8"/>
  <c r="P85" i="8"/>
  <c r="P90" i="8"/>
  <c r="P92" i="8"/>
  <c r="P94" i="8"/>
  <c r="P95" i="8"/>
  <c r="P36" i="8"/>
  <c r="P63" i="8"/>
  <c r="P74" i="8"/>
  <c r="P61" i="8"/>
  <c r="P93" i="8"/>
  <c r="P44" i="8"/>
  <c r="P53" i="8"/>
  <c r="P51" i="8"/>
  <c r="P37" i="8"/>
  <c r="P41" i="8"/>
  <c r="P73" i="8"/>
  <c r="P66" i="8"/>
  <c r="P31" i="8"/>
  <c r="P78" i="8"/>
  <c r="P43" i="8"/>
  <c r="P38" i="8"/>
  <c r="P70" i="8"/>
  <c r="P22" i="8"/>
  <c r="P77" i="8"/>
  <c r="P60" i="8"/>
  <c r="P88" i="8"/>
  <c r="P100" i="8"/>
  <c r="P104" i="8"/>
  <c r="P101" i="8"/>
  <c r="P105" i="8"/>
  <c r="P6" i="8"/>
  <c r="P55" i="8"/>
  <c r="P89" i="8"/>
  <c r="P11" i="8"/>
  <c r="P115" i="8"/>
  <c r="P106" i="8"/>
  <c r="P102" i="8"/>
  <c r="P110" i="8"/>
  <c r="P79" i="8"/>
  <c r="P16" i="8"/>
  <c r="P47" i="8"/>
  <c r="P10" i="8"/>
  <c r="P50" i="8"/>
  <c r="P28" i="8"/>
  <c r="P117" i="8"/>
  <c r="P15" i="8"/>
  <c r="P111" i="8"/>
  <c r="P99" i="8"/>
  <c r="P52" i="8"/>
  <c r="P19" i="8"/>
  <c r="P26" i="8"/>
  <c r="P65" i="8"/>
  <c r="P118" i="8"/>
  <c r="E5" i="8"/>
  <c r="F5" i="8"/>
  <c r="G5" i="8"/>
  <c r="H5" i="8"/>
  <c r="I5" i="8"/>
  <c r="J5" i="8"/>
  <c r="K5" i="8"/>
  <c r="L5" i="8"/>
  <c r="M5" i="8"/>
  <c r="N5" i="8"/>
  <c r="D5" i="8"/>
  <c r="E4" i="8"/>
  <c r="F4" i="8"/>
  <c r="G4" i="8"/>
  <c r="H4" i="8"/>
  <c r="I4" i="8"/>
  <c r="J4" i="8"/>
  <c r="K4" i="8"/>
  <c r="L4" i="8"/>
  <c r="M4" i="8"/>
  <c r="N4" i="8"/>
  <c r="D4" i="8"/>
  <c r="E3" i="8"/>
  <c r="F3" i="8"/>
  <c r="G3" i="8"/>
  <c r="H3" i="8"/>
  <c r="I3" i="8"/>
  <c r="J3" i="8"/>
  <c r="K3" i="8"/>
  <c r="L3" i="8"/>
  <c r="M3" i="8"/>
  <c r="N3" i="8"/>
  <c r="D3" i="8"/>
  <c r="E2" i="8"/>
  <c r="F2" i="8"/>
  <c r="G2" i="8"/>
  <c r="H2" i="8"/>
  <c r="I2" i="8"/>
  <c r="J2" i="8"/>
  <c r="K2" i="8"/>
  <c r="L2" i="8"/>
  <c r="M2" i="8"/>
  <c r="N2" i="8"/>
  <c r="D2" i="8"/>
  <c r="O2" i="8"/>
</calcChain>
</file>

<file path=xl/sharedStrings.xml><?xml version="1.0" encoding="utf-8"?>
<sst xmlns="http://schemas.openxmlformats.org/spreadsheetml/2006/main" count="358" uniqueCount="243">
  <si>
    <t>Voornaam</t>
  </si>
  <si>
    <t>Naam</t>
  </si>
  <si>
    <t>Bedrijf</t>
  </si>
  <si>
    <t>Lauwers</t>
  </si>
  <si>
    <t>Port of Antwerp</t>
  </si>
  <si>
    <t>Dirk</t>
  </si>
  <si>
    <t>Van Vaerenbergh</t>
  </si>
  <si>
    <t>Ellen</t>
  </si>
  <si>
    <t>Quix</t>
  </si>
  <si>
    <t>Evy</t>
  </si>
  <si>
    <t>Meirsman</t>
  </si>
  <si>
    <t>Geert</t>
  </si>
  <si>
    <t>De Wilde</t>
  </si>
  <si>
    <t>Nxtport</t>
  </si>
  <si>
    <t>Gert</t>
  </si>
  <si>
    <t>Baert</t>
  </si>
  <si>
    <t>Hanna</t>
  </si>
  <si>
    <t>van Kraaij</t>
  </si>
  <si>
    <t>Hans</t>
  </si>
  <si>
    <t>Haverbeke</t>
  </si>
  <si>
    <t>Jackie</t>
  </si>
  <si>
    <t>Joossen</t>
  </si>
  <si>
    <t>Jan</t>
  </si>
  <si>
    <t>Pauwels</t>
  </si>
  <si>
    <t>Jelle</t>
  </si>
  <si>
    <t>Dierckx</t>
  </si>
  <si>
    <t>Jessy</t>
  </si>
  <si>
    <t>Deroo</t>
  </si>
  <si>
    <t>Joke</t>
  </si>
  <si>
    <t>Rommelaere</t>
  </si>
  <si>
    <t>Joris</t>
  </si>
  <si>
    <t>De Muyter</t>
  </si>
  <si>
    <t>Katrien</t>
  </si>
  <si>
    <t>Denef</t>
  </si>
  <si>
    <t>Laura</t>
  </si>
  <si>
    <t>Verlaeckt</t>
  </si>
  <si>
    <t>Lies</t>
  </si>
  <si>
    <t>Van Pelt</t>
  </si>
  <si>
    <t>Wouters</t>
  </si>
  <si>
    <t>Lieze</t>
  </si>
  <si>
    <t>Moeyersons</t>
  </si>
  <si>
    <t>Luk</t>
  </si>
  <si>
    <t>Laerenbergh</t>
  </si>
  <si>
    <t>Michel</t>
  </si>
  <si>
    <t>Leyseele</t>
  </si>
  <si>
    <t>NMP</t>
  </si>
  <si>
    <t>Michiel</t>
  </si>
  <si>
    <t>Vermeiren</t>
  </si>
  <si>
    <t>Sansens</t>
  </si>
  <si>
    <t>Nils</t>
  </si>
  <si>
    <t>van Vliet</t>
  </si>
  <si>
    <t>Railport NV</t>
  </si>
  <si>
    <t>Paul</t>
  </si>
  <si>
    <t>Deprins</t>
  </si>
  <si>
    <t>Peter</t>
  </si>
  <si>
    <t>Van Zundert</t>
  </si>
  <si>
    <t>Philippe</t>
  </si>
  <si>
    <t>Beaujean</t>
  </si>
  <si>
    <t>Piet</t>
  </si>
  <si>
    <t>Opstaele</t>
  </si>
  <si>
    <t>Robert</t>
  </si>
  <si>
    <t>De Maere</t>
  </si>
  <si>
    <t>Tatiana</t>
  </si>
  <si>
    <t>Vercammen</t>
  </si>
  <si>
    <t>Tim</t>
  </si>
  <si>
    <t>Christiaens</t>
  </si>
  <si>
    <t>Tom</t>
  </si>
  <si>
    <t>Kinschots</t>
  </si>
  <si>
    <t>Lievens</t>
  </si>
  <si>
    <t>Verlinden</t>
  </si>
  <si>
    <t>Toon</t>
  </si>
  <si>
    <t>Tessier</t>
  </si>
  <si>
    <t>Wim</t>
  </si>
  <si>
    <t>de Weert</t>
  </si>
  <si>
    <t>Dillen</t>
  </si>
  <si>
    <t>Yannick</t>
  </si>
  <si>
    <t>Herrebaut</t>
  </si>
  <si>
    <t>Yves</t>
  </si>
  <si>
    <t>Adriaensen</t>
  </si>
  <si>
    <t>Erwin</t>
  </si>
  <si>
    <t>Verstraelen</t>
  </si>
  <si>
    <t>Jacques</t>
  </si>
  <si>
    <t>Vandermeiren</t>
  </si>
  <si>
    <t>Nathalie</t>
  </si>
  <si>
    <t>Van Impe</t>
  </si>
  <si>
    <t>Rob</t>
  </si>
  <si>
    <t>Smeets</t>
  </si>
  <si>
    <t>Matthias</t>
  </si>
  <si>
    <t>Lootens</t>
  </si>
  <si>
    <t>Defevere</t>
  </si>
  <si>
    <t>Johan</t>
  </si>
  <si>
    <t>Deleu</t>
  </si>
  <si>
    <t>Kwinten</t>
  </si>
  <si>
    <t>Simoens</t>
  </si>
  <si>
    <t>Kurt</t>
  </si>
  <si>
    <t>Stuyts</t>
  </si>
  <si>
    <t>Goossens</t>
  </si>
  <si>
    <t>Jeroen</t>
  </si>
  <si>
    <t>De Vos</t>
  </si>
  <si>
    <t>Pieter</t>
  </si>
  <si>
    <t>Van Poyer</t>
  </si>
  <si>
    <t>Patricia</t>
  </si>
  <si>
    <t>Bongaerts</t>
  </si>
  <si>
    <t>Harry</t>
  </si>
  <si>
    <t>Lambrechts</t>
  </si>
  <si>
    <t>Steven</t>
  </si>
  <si>
    <t>Cruysberghs</t>
  </si>
  <si>
    <t>Bogaerts</t>
  </si>
  <si>
    <t>Knollenburg</t>
  </si>
  <si>
    <t>Meuris</t>
  </si>
  <si>
    <t>Rollier</t>
  </si>
  <si>
    <t>Dries</t>
  </si>
  <si>
    <t>Van Gheluwe</t>
  </si>
  <si>
    <t>Sofie</t>
  </si>
  <si>
    <t>Meyer</t>
  </si>
  <si>
    <t>Marleen</t>
  </si>
  <si>
    <t>Eyssen</t>
  </si>
  <si>
    <t>Willem</t>
  </si>
  <si>
    <t>Hermans</t>
  </si>
  <si>
    <t>Kris</t>
  </si>
  <si>
    <t>De Roeck</t>
  </si>
  <si>
    <t>Rombit</t>
  </si>
  <si>
    <t>Bart</t>
  </si>
  <si>
    <t>Van Delm</t>
  </si>
  <si>
    <t>Rombit NV</t>
  </si>
  <si>
    <t>Jochen</t>
  </si>
  <si>
    <t>Charlotte</t>
  </si>
  <si>
    <t>Sterkens</t>
  </si>
  <si>
    <t>Helsen</t>
  </si>
  <si>
    <t>Jurgen</t>
  </si>
  <si>
    <t>Ingels</t>
  </si>
  <si>
    <t>Smartfin capital</t>
  </si>
  <si>
    <t>Fabien</t>
  </si>
  <si>
    <t>Donze</t>
  </si>
  <si>
    <t>DEME Group</t>
  </si>
  <si>
    <t>Nic</t>
  </si>
  <si>
    <t>Van den Wijngaert</t>
  </si>
  <si>
    <t>Imec</t>
  </si>
  <si>
    <t>De Waele</t>
  </si>
  <si>
    <t>The Beacon</t>
  </si>
  <si>
    <t>Cees-Willem</t>
  </si>
  <si>
    <t>Korneef</t>
  </si>
  <si>
    <t>Portxl</t>
  </si>
  <si>
    <t>Sven</t>
  </si>
  <si>
    <t>Goyvaerts</t>
  </si>
  <si>
    <t>PortXL</t>
  </si>
  <si>
    <t>Mol</t>
  </si>
  <si>
    <t>William</t>
  </si>
  <si>
    <t>Steve</t>
  </si>
  <si>
    <t>Vanlanduit</t>
  </si>
  <si>
    <t>Van den bergh</t>
  </si>
  <si>
    <t>Louis-Robert</t>
  </si>
  <si>
    <t>Cool</t>
  </si>
  <si>
    <t>Seafar NV</t>
  </si>
  <si>
    <t>Serge</t>
  </si>
  <si>
    <t>Enckels</t>
  </si>
  <si>
    <t>Tech Legends (BE Legendary)</t>
  </si>
  <si>
    <t>Laurens</t>
  </si>
  <si>
    <t>De Buck</t>
  </si>
  <si>
    <t>Serré</t>
  </si>
  <si>
    <t>Bob</t>
  </si>
  <si>
    <t>Spanoghe</t>
  </si>
  <si>
    <t>John</t>
  </si>
  <si>
    <t>Baekelmans</t>
  </si>
  <si>
    <t>Thomas</t>
  </si>
  <si>
    <t>De Kerf</t>
  </si>
  <si>
    <t>Universiteit Antwerpen</t>
  </si>
  <si>
    <t>Evert</t>
  </si>
  <si>
    <t>Bulcke</t>
  </si>
  <si>
    <t>Romware</t>
  </si>
  <si>
    <t>Wearables - Evert Bulcke - Rombit</t>
  </si>
  <si>
    <t>Philip</t>
  </si>
  <si>
    <t>Verschueren</t>
  </si>
  <si>
    <t>Niek</t>
  </si>
  <si>
    <t>De Taeye</t>
  </si>
  <si>
    <t>Stijn</t>
  </si>
  <si>
    <t>Muysewinkel</t>
  </si>
  <si>
    <t>Judith</t>
  </si>
  <si>
    <t>Van Oost</t>
  </si>
  <si>
    <t>Svetlana</t>
  </si>
  <si>
    <t>Samsonova</t>
  </si>
  <si>
    <t>Patrick</t>
  </si>
  <si>
    <t>Vanhoof</t>
  </si>
  <si>
    <t>Ivo</t>
  </si>
  <si>
    <t>Smet</t>
  </si>
  <si>
    <t xml:space="preserve">Véronique </t>
  </si>
  <si>
    <t>Janssen</t>
  </si>
  <si>
    <t>Digipolis</t>
  </si>
  <si>
    <t>Kenny</t>
  </si>
  <si>
    <t>Van Rompaey</t>
  </si>
  <si>
    <t>Gregory</t>
  </si>
  <si>
    <t>Casier</t>
  </si>
  <si>
    <t>Jona</t>
  </si>
  <si>
    <t>Gladines</t>
  </si>
  <si>
    <t>Karen</t>
  </si>
  <si>
    <t>Van Brussel</t>
  </si>
  <si>
    <t>NxtPort</t>
  </si>
  <si>
    <t>Ronald</t>
  </si>
  <si>
    <t>Joeri</t>
  </si>
  <si>
    <t>Rethy</t>
  </si>
  <si>
    <t>RoboRana</t>
  </si>
  <si>
    <t>Robotic Process Automation - Pamuk Onur - Roborana</t>
  </si>
  <si>
    <t xml:space="preserve">Kurt </t>
  </si>
  <si>
    <t xml:space="preserve">Van Loon </t>
  </si>
  <si>
    <t>Debbie</t>
  </si>
  <si>
    <t>Van Dijck</t>
  </si>
  <si>
    <t>Sandra</t>
  </si>
  <si>
    <t>Van Hamme</t>
  </si>
  <si>
    <t>Freddy</t>
  </si>
  <si>
    <t>Van Ruyssevelt</t>
  </si>
  <si>
    <t>Nele</t>
  </si>
  <si>
    <t>Stevens</t>
  </si>
  <si>
    <t>Slim asfalt - Wim Van den bergh - UAntwerpen</t>
  </si>
  <si>
    <t>Wendy</t>
  </si>
  <si>
    <t>Vermoesen</t>
  </si>
  <si>
    <t>Yambla</t>
  </si>
  <si>
    <t>Virtual reality - Wim Wouters - Port of Antwerp</t>
  </si>
  <si>
    <t>Computer vision - Pieter Helsen - Rombit</t>
  </si>
  <si>
    <t>Luchtkwaliteit - Steven Cruysberghs - Port of Antwerp</t>
  </si>
  <si>
    <t>Drones - Didier Venneman - Port of Antwerp</t>
  </si>
  <si>
    <t>Carousel 2: DEME &amp; PortXL</t>
  </si>
  <si>
    <t>Carousel 1: Imec &amp; Universiteit Antwerpen</t>
  </si>
  <si>
    <t>Skill workshop - Michiel Mol &amp; William Devos - Board of Innovation</t>
  </si>
  <si>
    <t>Hyperspectraal camera's - Steve Vanlanduit - UAntwerpen</t>
  </si>
  <si>
    <t xml:space="preserve">Jan </t>
  </si>
  <si>
    <t>Pieters</t>
  </si>
  <si>
    <t>aantal</t>
  </si>
  <si>
    <t>som 1</t>
  </si>
  <si>
    <t>som 2</t>
  </si>
  <si>
    <t>som 3</t>
  </si>
  <si>
    <t>Van der Auwera</t>
  </si>
  <si>
    <t>Berckmoes</t>
  </si>
  <si>
    <t>Anglo belgian corporation nv</t>
  </si>
  <si>
    <t>Agnes</t>
  </si>
  <si>
    <t>Heylen</t>
  </si>
  <si>
    <t>Janssens</t>
  </si>
  <si>
    <t>Barbara</t>
  </si>
  <si>
    <t>Venneman</t>
  </si>
  <si>
    <t>Didier</t>
  </si>
  <si>
    <t>Adam</t>
  </si>
  <si>
    <t>Board of Innovation</t>
  </si>
  <si>
    <t>Van Autgaerden</t>
  </si>
  <si>
    <t>Ik volg geen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</si>
</sst>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12" xfId="0" applyFont="1" applyBorder="1"/>
    <xf numFmtId="0" fontId="16" fillId="0" borderId="13" xfId="0" applyFont="1" applyBorder="1"/>
    <xf numFmtId="0" fontId="16" fillId="0" borderId="13" xfId="0" applyFont="1" applyBorder="1" applyAlignment="1">
      <alignment horizontal="center" textRotation="90"/>
    </xf>
    <xf numFmtId="0" fontId="16" fillId="0" borderId="14" xfId="0" applyFont="1" applyBorder="1" applyAlignment="1">
      <alignment horizontal="center" textRotation="90"/>
    </xf>
    <xf numFmtId="0" fontId="0" fillId="0" borderId="15" xfId="0" applyBorder="1"/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5BC4-7DEF-4B61-9565-4EDC8D600A5B}">
  <dimension ref="A1:P119"/>
  <sheetViews>
    <sheetView tabSelected="1" zoomScale="115" zoomScaleNormal="115" workbookViewId="0">
      <pane ySplit="5" topLeftCell="A6" activePane="bottomLeft" state="frozen"/>
      <selection pane="bottomLeft" activeCell="U9" sqref="U9"/>
    </sheetView>
  </sheetViews>
  <sheetFormatPr defaultRowHeight="15" x14ac:dyDescent="0.25"/>
  <cols>
    <col min="1" max="2" width="18.140625" customWidth="1"/>
    <col min="3" max="3" width="28.140625" customWidth="1"/>
    <col min="4" max="14" width="9.140625" style="9"/>
    <col min="15" max="15" width="8.7109375" style="9" customWidth="1"/>
    <col min="16" max="16" width="8.7109375" hidden="1" customWidth="1"/>
    <col min="17" max="17" width="0" hidden="1" customWidth="1"/>
  </cols>
  <sheetData>
    <row r="1" spans="1:16" ht="285.75" customHeight="1" x14ac:dyDescent="0.25">
      <c r="A1" s="10" t="s">
        <v>0</v>
      </c>
      <c r="B1" s="11" t="s">
        <v>1</v>
      </c>
      <c r="C1" s="11" t="s">
        <v>2</v>
      </c>
      <c r="D1" s="12" t="s">
        <v>221</v>
      </c>
      <c r="E1" s="12" t="s">
        <v>220</v>
      </c>
      <c r="F1" s="12" t="s">
        <v>217</v>
      </c>
      <c r="G1" s="12" t="s">
        <v>219</v>
      </c>
      <c r="H1" s="12" t="s">
        <v>223</v>
      </c>
      <c r="I1" s="12" t="s">
        <v>218</v>
      </c>
      <c r="J1" s="12" t="s">
        <v>201</v>
      </c>
      <c r="K1" s="12" t="s">
        <v>222</v>
      </c>
      <c r="L1" s="12" t="s">
        <v>212</v>
      </c>
      <c r="M1" s="12" t="s">
        <v>216</v>
      </c>
      <c r="N1" s="12" t="s">
        <v>170</v>
      </c>
      <c r="O1" s="13" t="s">
        <v>242</v>
      </c>
    </row>
    <row r="2" spans="1:16" ht="18.75" hidden="1" x14ac:dyDescent="0.3">
      <c r="A2" s="14" t="s">
        <v>226</v>
      </c>
      <c r="B2" s="1"/>
      <c r="C2" s="1"/>
      <c r="D2" s="4">
        <f t="shared" ref="D2:N2" si="0">COUNTA(D6:D118)</f>
        <v>22</v>
      </c>
      <c r="E2" s="4">
        <f t="shared" si="0"/>
        <v>19</v>
      </c>
      <c r="F2" s="4">
        <f t="shared" si="0"/>
        <v>22</v>
      </c>
      <c r="G2" s="4">
        <f t="shared" si="0"/>
        <v>23</v>
      </c>
      <c r="H2" s="4">
        <f t="shared" si="0"/>
        <v>25</v>
      </c>
      <c r="I2" s="4">
        <f t="shared" si="0"/>
        <v>22</v>
      </c>
      <c r="J2" s="4">
        <f t="shared" si="0"/>
        <v>23</v>
      </c>
      <c r="K2" s="4">
        <f t="shared" si="0"/>
        <v>20</v>
      </c>
      <c r="L2" s="4">
        <f t="shared" si="0"/>
        <v>25</v>
      </c>
      <c r="M2" s="4">
        <f t="shared" si="0"/>
        <v>24</v>
      </c>
      <c r="N2" s="4">
        <f t="shared" si="0"/>
        <v>24</v>
      </c>
      <c r="O2" s="15">
        <f>SUM(O6:O100)</f>
        <v>4</v>
      </c>
    </row>
    <row r="3" spans="1:16" ht="18.75" hidden="1" x14ac:dyDescent="0.3">
      <c r="A3" s="14" t="s">
        <v>227</v>
      </c>
      <c r="B3" s="1"/>
      <c r="C3" s="1"/>
      <c r="D3" s="4">
        <f t="shared" ref="D3:N3" si="1">COUNTIF(D6:D118,"=1")</f>
        <v>7</v>
      </c>
      <c r="E3" s="4">
        <f t="shared" si="1"/>
        <v>6</v>
      </c>
      <c r="F3" s="4">
        <f t="shared" si="1"/>
        <v>8</v>
      </c>
      <c r="G3" s="4">
        <f t="shared" si="1"/>
        <v>8</v>
      </c>
      <c r="H3" s="4">
        <f t="shared" si="1"/>
        <v>8</v>
      </c>
      <c r="I3" s="4">
        <f t="shared" si="1"/>
        <v>8</v>
      </c>
      <c r="J3" s="4">
        <f t="shared" si="1"/>
        <v>8</v>
      </c>
      <c r="K3" s="4">
        <f t="shared" si="1"/>
        <v>6</v>
      </c>
      <c r="L3" s="4">
        <f t="shared" si="1"/>
        <v>8</v>
      </c>
      <c r="M3" s="4">
        <f t="shared" si="1"/>
        <v>8</v>
      </c>
      <c r="N3" s="4">
        <f t="shared" si="1"/>
        <v>8</v>
      </c>
      <c r="O3" s="15"/>
    </row>
    <row r="4" spans="1:16" ht="18.75" hidden="1" x14ac:dyDescent="0.3">
      <c r="A4" s="14" t="s">
        <v>228</v>
      </c>
      <c r="B4" s="1"/>
      <c r="C4" s="1"/>
      <c r="D4" s="4">
        <f t="shared" ref="D4:N4" si="2">COUNTIF(D6:D118,"=2")</f>
        <v>7</v>
      </c>
      <c r="E4" s="4">
        <f t="shared" si="2"/>
        <v>6</v>
      </c>
      <c r="F4" s="4">
        <f t="shared" si="2"/>
        <v>7</v>
      </c>
      <c r="G4" s="4">
        <f t="shared" si="2"/>
        <v>7</v>
      </c>
      <c r="H4" s="4">
        <f t="shared" si="2"/>
        <v>8</v>
      </c>
      <c r="I4" s="4">
        <f t="shared" si="2"/>
        <v>7</v>
      </c>
      <c r="J4" s="4">
        <f t="shared" si="2"/>
        <v>8</v>
      </c>
      <c r="K4" s="4">
        <f t="shared" si="2"/>
        <v>8</v>
      </c>
      <c r="L4" s="4">
        <f t="shared" si="2"/>
        <v>9</v>
      </c>
      <c r="M4" s="4">
        <f t="shared" si="2"/>
        <v>8</v>
      </c>
      <c r="N4" s="4">
        <f t="shared" si="2"/>
        <v>8</v>
      </c>
      <c r="O4" s="15"/>
    </row>
    <row r="5" spans="1:16" ht="18.75" hidden="1" x14ac:dyDescent="0.3">
      <c r="A5" s="14" t="s">
        <v>229</v>
      </c>
      <c r="B5" s="1"/>
      <c r="C5" s="1"/>
      <c r="D5" s="4">
        <f t="shared" ref="D5:N5" si="3">COUNTIF(D6:D118,"=3")</f>
        <v>8</v>
      </c>
      <c r="E5" s="4">
        <f t="shared" si="3"/>
        <v>7</v>
      </c>
      <c r="F5" s="4">
        <f t="shared" si="3"/>
        <v>7</v>
      </c>
      <c r="G5" s="4">
        <f t="shared" si="3"/>
        <v>8</v>
      </c>
      <c r="H5" s="4">
        <f t="shared" si="3"/>
        <v>9</v>
      </c>
      <c r="I5" s="4">
        <f t="shared" si="3"/>
        <v>7</v>
      </c>
      <c r="J5" s="4">
        <f t="shared" si="3"/>
        <v>7</v>
      </c>
      <c r="K5" s="4">
        <f t="shared" si="3"/>
        <v>6</v>
      </c>
      <c r="L5" s="4">
        <f t="shared" si="3"/>
        <v>8</v>
      </c>
      <c r="M5" s="4">
        <f t="shared" si="3"/>
        <v>8</v>
      </c>
      <c r="N5" s="4">
        <f t="shared" si="3"/>
        <v>8</v>
      </c>
      <c r="O5" s="15"/>
    </row>
    <row r="6" spans="1:16" x14ac:dyDescent="0.25">
      <c r="A6" s="14" t="s">
        <v>64</v>
      </c>
      <c r="B6" s="1" t="s">
        <v>231</v>
      </c>
      <c r="C6" s="1" t="s">
        <v>232</v>
      </c>
      <c r="D6" s="5"/>
      <c r="E6" s="5">
        <v>1</v>
      </c>
      <c r="F6" s="5"/>
      <c r="G6" s="5"/>
      <c r="H6" s="5"/>
      <c r="I6" s="5">
        <v>3</v>
      </c>
      <c r="J6" s="5"/>
      <c r="K6" s="5">
        <v>2</v>
      </c>
      <c r="L6" s="5"/>
      <c r="M6" s="5"/>
      <c r="N6" s="5"/>
      <c r="O6" s="16"/>
      <c r="P6">
        <f>SUM(D6:O6)</f>
        <v>6</v>
      </c>
    </row>
    <row r="7" spans="1:16" x14ac:dyDescent="0.25">
      <c r="A7" s="14" t="s">
        <v>46</v>
      </c>
      <c r="B7" s="1" t="s">
        <v>146</v>
      </c>
      <c r="C7" s="1" t="s">
        <v>240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6"/>
    </row>
    <row r="8" spans="1:16" x14ac:dyDescent="0.25">
      <c r="A8" s="14" t="s">
        <v>147</v>
      </c>
      <c r="B8" s="1" t="s">
        <v>98</v>
      </c>
      <c r="C8" s="1" t="s">
        <v>240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/>
    </row>
    <row r="9" spans="1:16" x14ac:dyDescent="0.25">
      <c r="A9" s="14" t="s">
        <v>132</v>
      </c>
      <c r="B9" s="1" t="s">
        <v>133</v>
      </c>
      <c r="C9" s="1" t="s">
        <v>134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6"/>
    </row>
    <row r="10" spans="1:16" x14ac:dyDescent="0.25">
      <c r="A10" s="14" t="s">
        <v>185</v>
      </c>
      <c r="B10" s="1" t="s">
        <v>186</v>
      </c>
      <c r="C10" s="1" t="s">
        <v>187</v>
      </c>
      <c r="D10" s="5"/>
      <c r="E10" s="5"/>
      <c r="F10" s="5"/>
      <c r="G10" s="5">
        <v>1</v>
      </c>
      <c r="H10" s="5"/>
      <c r="I10" s="5">
        <v>3</v>
      </c>
      <c r="J10" s="5"/>
      <c r="K10" s="5"/>
      <c r="L10" s="5">
        <v>2</v>
      </c>
      <c r="M10" s="5"/>
      <c r="N10" s="5"/>
      <c r="O10" s="16"/>
      <c r="P10">
        <f>SUM(D10:O10)</f>
        <v>6</v>
      </c>
    </row>
    <row r="11" spans="1:16" x14ac:dyDescent="0.25">
      <c r="A11" s="14" t="s">
        <v>162</v>
      </c>
      <c r="B11" s="1" t="s">
        <v>163</v>
      </c>
      <c r="C11" s="1" t="s">
        <v>137</v>
      </c>
      <c r="D11" s="5"/>
      <c r="E11" s="5"/>
      <c r="F11" s="5">
        <v>2</v>
      </c>
      <c r="G11" s="5">
        <v>1</v>
      </c>
      <c r="H11" s="5"/>
      <c r="I11" s="5"/>
      <c r="J11" s="5"/>
      <c r="K11" s="5"/>
      <c r="L11" s="5">
        <v>3</v>
      </c>
      <c r="M11" s="5"/>
      <c r="N11" s="5"/>
      <c r="O11" s="16"/>
      <c r="P11">
        <f>SUM(D11:O11)</f>
        <v>6</v>
      </c>
    </row>
    <row r="12" spans="1:16" x14ac:dyDescent="0.25">
      <c r="A12" s="14" t="s">
        <v>135</v>
      </c>
      <c r="B12" s="1" t="s">
        <v>136</v>
      </c>
      <c r="C12" s="1" t="s">
        <v>137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6"/>
    </row>
    <row r="13" spans="1:16" x14ac:dyDescent="0.25">
      <c r="A13" s="14" t="s">
        <v>43</v>
      </c>
      <c r="B13" s="1" t="s">
        <v>44</v>
      </c>
      <c r="C13" s="1" t="s">
        <v>45</v>
      </c>
      <c r="D13" s="5">
        <v>1</v>
      </c>
      <c r="E13" s="5"/>
      <c r="F13" s="5"/>
      <c r="G13" s="5"/>
      <c r="H13" s="5">
        <v>2</v>
      </c>
      <c r="I13" s="5">
        <v>3</v>
      </c>
      <c r="J13" s="5"/>
      <c r="K13" s="5"/>
      <c r="L13" s="5"/>
      <c r="M13" s="5"/>
      <c r="N13" s="5"/>
      <c r="O13" s="16"/>
      <c r="P13">
        <f>SUM(D13:O13)</f>
        <v>6</v>
      </c>
    </row>
    <row r="14" spans="1:16" x14ac:dyDescent="0.25">
      <c r="A14" s="14" t="s">
        <v>11</v>
      </c>
      <c r="B14" s="1" t="s">
        <v>12</v>
      </c>
      <c r="C14" s="1" t="s">
        <v>13</v>
      </c>
      <c r="D14" s="5"/>
      <c r="E14" s="5">
        <v>3</v>
      </c>
      <c r="F14" s="5"/>
      <c r="G14" s="5"/>
      <c r="H14" s="5"/>
      <c r="I14" s="5"/>
      <c r="J14" s="5">
        <v>2</v>
      </c>
      <c r="K14" s="5">
        <v>1</v>
      </c>
      <c r="L14" s="5"/>
      <c r="M14" s="5"/>
      <c r="N14" s="5"/>
      <c r="O14" s="16"/>
      <c r="P14">
        <f>SUM(D14:O14)</f>
        <v>6</v>
      </c>
    </row>
    <row r="15" spans="1:16" x14ac:dyDescent="0.25">
      <c r="A15" s="14" t="s">
        <v>194</v>
      </c>
      <c r="B15" s="1" t="s">
        <v>195</v>
      </c>
      <c r="C15" s="1" t="s">
        <v>196</v>
      </c>
      <c r="D15" s="5"/>
      <c r="E15" s="5"/>
      <c r="F15" s="5">
        <v>2</v>
      </c>
      <c r="G15" s="5"/>
      <c r="H15" s="5">
        <v>3</v>
      </c>
      <c r="I15" s="5"/>
      <c r="J15" s="5"/>
      <c r="K15" s="5"/>
      <c r="L15" s="5">
        <v>1</v>
      </c>
      <c r="M15" s="5"/>
      <c r="N15" s="5"/>
      <c r="O15" s="16"/>
      <c r="P15">
        <f>SUM(D15:O15)</f>
        <v>6</v>
      </c>
    </row>
    <row r="16" spans="1:16" x14ac:dyDescent="0.25">
      <c r="A16" s="14" t="s">
        <v>233</v>
      </c>
      <c r="B16" s="1" t="s">
        <v>234</v>
      </c>
      <c r="C16" s="1" t="s">
        <v>4</v>
      </c>
      <c r="D16" s="5">
        <v>2</v>
      </c>
      <c r="E16" s="5"/>
      <c r="F16" s="5"/>
      <c r="G16" s="5">
        <v>3</v>
      </c>
      <c r="H16" s="5"/>
      <c r="I16" s="5"/>
      <c r="J16" s="5"/>
      <c r="K16" s="5"/>
      <c r="L16" s="5">
        <v>1</v>
      </c>
      <c r="M16" s="5"/>
      <c r="N16" s="5"/>
      <c r="O16" s="16"/>
      <c r="P16">
        <f>SUM(D16:O16)</f>
        <v>6</v>
      </c>
    </row>
    <row r="17" spans="1:16" x14ac:dyDescent="0.25">
      <c r="A17" s="14" t="s">
        <v>236</v>
      </c>
      <c r="B17" s="1" t="s">
        <v>235</v>
      </c>
      <c r="C17" s="1" t="s">
        <v>4</v>
      </c>
      <c r="D17" s="5"/>
      <c r="E17" s="5"/>
      <c r="F17" s="5">
        <v>3</v>
      </c>
      <c r="G17" s="5"/>
      <c r="H17" s="5"/>
      <c r="I17" s="5"/>
      <c r="J17" s="5">
        <v>1</v>
      </c>
      <c r="K17" s="5"/>
      <c r="L17" s="5"/>
      <c r="M17" s="5">
        <v>2</v>
      </c>
      <c r="N17" s="5"/>
      <c r="O17" s="16"/>
      <c r="P17">
        <f>SUM(D17:O17)</f>
        <v>6</v>
      </c>
    </row>
    <row r="18" spans="1:16" x14ac:dyDescent="0.25">
      <c r="A18" s="14" t="s">
        <v>160</v>
      </c>
      <c r="B18" s="1" t="s">
        <v>161</v>
      </c>
      <c r="C18" s="1" t="s">
        <v>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6"/>
    </row>
    <row r="19" spans="1:16" x14ac:dyDescent="0.25">
      <c r="A19" s="14" t="s">
        <v>204</v>
      </c>
      <c r="B19" s="1" t="s">
        <v>205</v>
      </c>
      <c r="C19" s="1" t="s">
        <v>4</v>
      </c>
      <c r="D19" s="5"/>
      <c r="E19" s="5">
        <v>3</v>
      </c>
      <c r="F19" s="5"/>
      <c r="G19" s="5"/>
      <c r="H19" s="5"/>
      <c r="I19" s="5">
        <v>2</v>
      </c>
      <c r="J19" s="5">
        <v>1</v>
      </c>
      <c r="K19" s="5"/>
      <c r="L19" s="5"/>
      <c r="M19" s="5"/>
      <c r="N19" s="5"/>
      <c r="O19" s="16"/>
      <c r="P19">
        <f>SUM(D19:O19)</f>
        <v>6</v>
      </c>
    </row>
    <row r="20" spans="1:16" x14ac:dyDescent="0.25">
      <c r="A20" s="14" t="s">
        <v>238</v>
      </c>
      <c r="B20" s="1" t="s">
        <v>237</v>
      </c>
      <c r="C20" s="1" t="s">
        <v>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6"/>
    </row>
    <row r="21" spans="1:16" x14ac:dyDescent="0.25">
      <c r="A21" s="14" t="s">
        <v>5</v>
      </c>
      <c r="B21" s="1" t="s">
        <v>6</v>
      </c>
      <c r="C21" s="1" t="s">
        <v>4</v>
      </c>
      <c r="D21" s="5"/>
      <c r="E21" s="5"/>
      <c r="F21" s="5"/>
      <c r="G21" s="5"/>
      <c r="H21" s="5"/>
      <c r="I21" s="5"/>
      <c r="J21" s="5">
        <v>1</v>
      </c>
      <c r="K21" s="5">
        <v>3</v>
      </c>
      <c r="L21" s="5"/>
      <c r="M21" s="5"/>
      <c r="N21" s="5">
        <v>2</v>
      </c>
      <c r="O21" s="16"/>
      <c r="P21">
        <f>SUM(D21:O21)</f>
        <v>6</v>
      </c>
    </row>
    <row r="22" spans="1:16" x14ac:dyDescent="0.25">
      <c r="A22" s="14" t="s">
        <v>111</v>
      </c>
      <c r="B22" s="1" t="s">
        <v>112</v>
      </c>
      <c r="C22" s="1" t="s">
        <v>4</v>
      </c>
      <c r="D22" s="5"/>
      <c r="E22" s="5">
        <v>3</v>
      </c>
      <c r="F22" s="5"/>
      <c r="G22" s="5"/>
      <c r="H22" s="5">
        <v>1</v>
      </c>
      <c r="I22" s="5"/>
      <c r="J22" s="5"/>
      <c r="K22" s="5"/>
      <c r="L22" s="5"/>
      <c r="M22" s="5">
        <v>2</v>
      </c>
      <c r="N22" s="5"/>
      <c r="O22" s="16"/>
      <c r="P22">
        <f>SUM(D22:O22)</f>
        <v>6</v>
      </c>
    </row>
    <row r="23" spans="1:16" x14ac:dyDescent="0.25">
      <c r="A23" s="14" t="s">
        <v>7</v>
      </c>
      <c r="B23" s="1" t="s">
        <v>8</v>
      </c>
      <c r="C23" s="1" t="s">
        <v>4</v>
      </c>
      <c r="D23" s="5">
        <v>1</v>
      </c>
      <c r="E23" s="5"/>
      <c r="F23" s="5"/>
      <c r="G23" s="5"/>
      <c r="H23" s="5"/>
      <c r="I23" s="5"/>
      <c r="J23" s="5">
        <v>2</v>
      </c>
      <c r="K23" s="5"/>
      <c r="L23" s="5"/>
      <c r="M23" s="5"/>
      <c r="N23" s="5">
        <v>3</v>
      </c>
      <c r="O23" s="16"/>
      <c r="P23">
        <f>SUM(D23:O23)</f>
        <v>6</v>
      </c>
    </row>
    <row r="24" spans="1:16" x14ac:dyDescent="0.25">
      <c r="A24" s="14" t="s">
        <v>79</v>
      </c>
      <c r="B24" s="1" t="s">
        <v>80</v>
      </c>
      <c r="C24" s="1" t="s">
        <v>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6">
        <v>1</v>
      </c>
    </row>
    <row r="25" spans="1:16" x14ac:dyDescent="0.25">
      <c r="A25" s="14" t="s">
        <v>9</v>
      </c>
      <c r="B25" s="1" t="s">
        <v>10</v>
      </c>
      <c r="C25" s="1" t="s">
        <v>4</v>
      </c>
      <c r="D25" s="5">
        <v>1</v>
      </c>
      <c r="E25" s="5">
        <v>2</v>
      </c>
      <c r="F25" s="5"/>
      <c r="G25" s="5"/>
      <c r="H25" s="5"/>
      <c r="I25" s="5">
        <v>3</v>
      </c>
      <c r="J25" s="5"/>
      <c r="K25" s="5"/>
      <c r="L25" s="5"/>
      <c r="M25" s="5"/>
      <c r="N25" s="5"/>
      <c r="O25" s="16"/>
      <c r="P25">
        <f>SUM(D25:O25)</f>
        <v>6</v>
      </c>
    </row>
    <row r="26" spans="1:16" x14ac:dyDescent="0.25">
      <c r="A26" s="14" t="s">
        <v>208</v>
      </c>
      <c r="B26" s="1" t="s">
        <v>209</v>
      </c>
      <c r="C26" s="1" t="s">
        <v>4</v>
      </c>
      <c r="D26" s="5"/>
      <c r="E26" s="5">
        <v>2</v>
      </c>
      <c r="F26" s="5"/>
      <c r="G26" s="5"/>
      <c r="H26" s="5">
        <v>1</v>
      </c>
      <c r="I26" s="5"/>
      <c r="J26" s="5"/>
      <c r="K26" s="5"/>
      <c r="L26" s="5"/>
      <c r="M26" s="5">
        <v>3</v>
      </c>
      <c r="N26" s="5"/>
      <c r="O26" s="16"/>
      <c r="P26">
        <f>SUM(D26:O26)</f>
        <v>6</v>
      </c>
    </row>
    <row r="27" spans="1:16" x14ac:dyDescent="0.25">
      <c r="A27" s="14" t="s">
        <v>14</v>
      </c>
      <c r="B27" s="1" t="s">
        <v>15</v>
      </c>
      <c r="C27" s="1" t="s">
        <v>4</v>
      </c>
      <c r="D27" s="5"/>
      <c r="E27" s="5"/>
      <c r="F27" s="5"/>
      <c r="G27" s="5"/>
      <c r="H27" s="5"/>
      <c r="I27" s="5">
        <v>1</v>
      </c>
      <c r="J27" s="5"/>
      <c r="K27" s="5">
        <v>2</v>
      </c>
      <c r="L27" s="5">
        <v>3</v>
      </c>
      <c r="M27" s="5"/>
      <c r="N27" s="5"/>
      <c r="O27" s="16"/>
      <c r="P27">
        <f>SUM(D27:O27)</f>
        <v>6</v>
      </c>
    </row>
    <row r="28" spans="1:16" x14ac:dyDescent="0.25">
      <c r="A28" s="14" t="s">
        <v>190</v>
      </c>
      <c r="B28" s="1" t="s">
        <v>191</v>
      </c>
      <c r="C28" s="1" t="s">
        <v>4</v>
      </c>
      <c r="D28" s="5">
        <v>2</v>
      </c>
      <c r="E28" s="5"/>
      <c r="F28" s="5"/>
      <c r="G28" s="5"/>
      <c r="H28" s="5">
        <v>1</v>
      </c>
      <c r="I28" s="5"/>
      <c r="J28" s="5"/>
      <c r="K28" s="5"/>
      <c r="L28" s="5"/>
      <c r="M28" s="5"/>
      <c r="N28" s="5">
        <v>3</v>
      </c>
      <c r="O28" s="16"/>
      <c r="P28">
        <f>SUM(D28:O28)</f>
        <v>6</v>
      </c>
    </row>
    <row r="29" spans="1:16" x14ac:dyDescent="0.25">
      <c r="A29" s="14" t="s">
        <v>16</v>
      </c>
      <c r="B29" s="1" t="s">
        <v>17</v>
      </c>
      <c r="C29" s="1" t="s">
        <v>4</v>
      </c>
      <c r="D29" s="5"/>
      <c r="E29" s="5"/>
      <c r="F29" s="5">
        <v>1</v>
      </c>
      <c r="G29" s="5"/>
      <c r="H29" s="5">
        <v>3</v>
      </c>
      <c r="I29" s="5"/>
      <c r="J29" s="5"/>
      <c r="K29" s="5"/>
      <c r="L29" s="5"/>
      <c r="M29" s="5">
        <v>2</v>
      </c>
      <c r="N29" s="5"/>
      <c r="O29" s="16"/>
      <c r="P29">
        <f>SUM(D29:O29)</f>
        <v>6</v>
      </c>
    </row>
    <row r="30" spans="1:16" x14ac:dyDescent="0.25">
      <c r="A30" s="14" t="s">
        <v>18</v>
      </c>
      <c r="B30" s="1" t="s">
        <v>19</v>
      </c>
      <c r="C30" s="1" t="s">
        <v>4</v>
      </c>
      <c r="D30" s="5">
        <v>1</v>
      </c>
      <c r="E30" s="5"/>
      <c r="F30" s="5">
        <v>2</v>
      </c>
      <c r="G30" s="5"/>
      <c r="H30" s="5"/>
      <c r="I30" s="5"/>
      <c r="J30" s="5"/>
      <c r="K30" s="5">
        <v>3</v>
      </c>
      <c r="L30" s="5"/>
      <c r="M30" s="5"/>
      <c r="N30" s="5"/>
      <c r="O30" s="16"/>
      <c r="P30">
        <f>SUM(D30:O30)</f>
        <v>6</v>
      </c>
    </row>
    <row r="31" spans="1:16" x14ac:dyDescent="0.25">
      <c r="A31" s="14" t="s">
        <v>103</v>
      </c>
      <c r="B31" s="1" t="s">
        <v>104</v>
      </c>
      <c r="C31" s="1" t="s">
        <v>4</v>
      </c>
      <c r="D31" s="5"/>
      <c r="E31" s="5"/>
      <c r="F31" s="5"/>
      <c r="G31" s="5"/>
      <c r="H31" s="5"/>
      <c r="I31" s="5">
        <v>1</v>
      </c>
      <c r="J31" s="5"/>
      <c r="K31" s="5"/>
      <c r="L31" s="5"/>
      <c r="M31" s="5">
        <v>2</v>
      </c>
      <c r="N31" s="5">
        <v>3</v>
      </c>
      <c r="O31" s="16"/>
      <c r="P31">
        <f>SUM(D31:O31)</f>
        <v>6</v>
      </c>
    </row>
    <row r="32" spans="1:16" x14ac:dyDescent="0.25">
      <c r="A32" s="14" t="s">
        <v>183</v>
      </c>
      <c r="B32" s="1" t="s">
        <v>184</v>
      </c>
      <c r="C32" s="1" t="s">
        <v>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6"/>
    </row>
    <row r="33" spans="1:16" x14ac:dyDescent="0.25">
      <c r="A33" s="14" t="s">
        <v>20</v>
      </c>
      <c r="B33" s="1" t="s">
        <v>21</v>
      </c>
      <c r="C33" s="1" t="s">
        <v>4</v>
      </c>
      <c r="D33" s="5">
        <v>1</v>
      </c>
      <c r="E33" s="5"/>
      <c r="F33" s="5"/>
      <c r="G33" s="5"/>
      <c r="H33" s="5"/>
      <c r="I33" s="5">
        <v>2</v>
      </c>
      <c r="J33" s="5"/>
      <c r="K33" s="5">
        <v>3</v>
      </c>
      <c r="L33" s="5"/>
      <c r="M33" s="5"/>
      <c r="N33" s="5"/>
      <c r="O33" s="16"/>
      <c r="P33">
        <f>SUM(D33:O33)</f>
        <v>6</v>
      </c>
    </row>
    <row r="34" spans="1:16" x14ac:dyDescent="0.25">
      <c r="A34" s="14" t="s">
        <v>81</v>
      </c>
      <c r="B34" s="1" t="s">
        <v>82</v>
      </c>
      <c r="C34" s="1" t="s">
        <v>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6">
        <v>1</v>
      </c>
    </row>
    <row r="35" spans="1:16" x14ac:dyDescent="0.25">
      <c r="A35" s="14" t="s">
        <v>22</v>
      </c>
      <c r="B35" s="1" t="s">
        <v>23</v>
      </c>
      <c r="C35" s="1" t="s">
        <v>4</v>
      </c>
      <c r="D35" s="5"/>
      <c r="E35" s="5"/>
      <c r="F35" s="5">
        <v>3</v>
      </c>
      <c r="G35" s="5">
        <v>1</v>
      </c>
      <c r="H35" s="5"/>
      <c r="I35" s="5"/>
      <c r="J35" s="5"/>
      <c r="K35" s="5"/>
      <c r="L35" s="5"/>
      <c r="M35" s="5">
        <v>2</v>
      </c>
      <c r="N35" s="5"/>
      <c r="O35" s="16"/>
      <c r="P35">
        <f>SUM(D35:O35)</f>
        <v>6</v>
      </c>
    </row>
    <row r="36" spans="1:16" x14ac:dyDescent="0.25">
      <c r="A36" s="14" t="s">
        <v>22</v>
      </c>
      <c r="B36" s="1" t="s">
        <v>239</v>
      </c>
      <c r="C36" s="1" t="s">
        <v>4</v>
      </c>
      <c r="D36" s="5"/>
      <c r="E36" s="5"/>
      <c r="F36" s="5"/>
      <c r="G36" s="5"/>
      <c r="H36" s="5">
        <v>1</v>
      </c>
      <c r="I36" s="5">
        <v>2</v>
      </c>
      <c r="J36" s="5">
        <v>3</v>
      </c>
      <c r="K36" s="5"/>
      <c r="L36" s="5"/>
      <c r="M36" s="5"/>
      <c r="N36" s="5"/>
      <c r="O36" s="16"/>
      <c r="P36">
        <f>SUM(D36:O36)</f>
        <v>6</v>
      </c>
    </row>
    <row r="37" spans="1:16" x14ac:dyDescent="0.25">
      <c r="A37" s="14" t="s">
        <v>22</v>
      </c>
      <c r="B37" s="1" t="s">
        <v>96</v>
      </c>
      <c r="C37" s="1" t="s">
        <v>4</v>
      </c>
      <c r="D37" s="5">
        <v>3</v>
      </c>
      <c r="E37" s="5"/>
      <c r="F37" s="5"/>
      <c r="G37" s="5"/>
      <c r="H37" s="5">
        <v>2</v>
      </c>
      <c r="I37" s="5"/>
      <c r="J37" s="5">
        <v>1</v>
      </c>
      <c r="K37" s="5"/>
      <c r="L37" s="5"/>
      <c r="M37" s="5"/>
      <c r="N37" s="5"/>
      <c r="O37" s="16"/>
      <c r="P37">
        <f>SUM(D37:O37)</f>
        <v>6</v>
      </c>
    </row>
    <row r="38" spans="1:16" x14ac:dyDescent="0.25">
      <c r="A38" s="14" t="s">
        <v>22</v>
      </c>
      <c r="B38" s="1" t="s">
        <v>109</v>
      </c>
      <c r="C38" s="1" t="s">
        <v>4</v>
      </c>
      <c r="D38" s="5"/>
      <c r="E38" s="5"/>
      <c r="F38" s="5">
        <v>2</v>
      </c>
      <c r="G38" s="5"/>
      <c r="H38" s="5"/>
      <c r="I38" s="5"/>
      <c r="J38" s="5"/>
      <c r="K38" s="5">
        <v>3</v>
      </c>
      <c r="L38" s="5"/>
      <c r="M38" s="5">
        <v>1</v>
      </c>
      <c r="N38" s="5"/>
      <c r="O38" s="16"/>
      <c r="P38">
        <f>SUM(D38:O38)</f>
        <v>6</v>
      </c>
    </row>
    <row r="39" spans="1:16" x14ac:dyDescent="0.25">
      <c r="A39" s="14" t="s">
        <v>224</v>
      </c>
      <c r="B39" s="1" t="s">
        <v>225</v>
      </c>
      <c r="C39" s="1" t="s">
        <v>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6"/>
    </row>
    <row r="40" spans="1:16" x14ac:dyDescent="0.25">
      <c r="A40" s="14" t="s">
        <v>24</v>
      </c>
      <c r="B40" s="1" t="s">
        <v>25</v>
      </c>
      <c r="C40" s="1" t="s">
        <v>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6">
        <v>1</v>
      </c>
    </row>
    <row r="41" spans="1:16" x14ac:dyDescent="0.25">
      <c r="A41" s="14" t="s">
        <v>97</v>
      </c>
      <c r="B41" s="1" t="s">
        <v>98</v>
      </c>
      <c r="C41" s="1" t="s">
        <v>4</v>
      </c>
      <c r="D41" s="5">
        <v>3</v>
      </c>
      <c r="E41" s="5">
        <v>2</v>
      </c>
      <c r="F41" s="5"/>
      <c r="G41" s="5"/>
      <c r="H41" s="5"/>
      <c r="I41" s="5"/>
      <c r="J41" s="5"/>
      <c r="K41" s="5"/>
      <c r="L41" s="5"/>
      <c r="M41" s="5"/>
      <c r="N41" s="5">
        <v>1</v>
      </c>
      <c r="O41" s="16"/>
      <c r="P41">
        <f>SUM(D41:O41)</f>
        <v>6</v>
      </c>
    </row>
    <row r="42" spans="1:16" x14ac:dyDescent="0.25">
      <c r="A42" s="14" t="s">
        <v>26</v>
      </c>
      <c r="B42" s="1" t="s">
        <v>27</v>
      </c>
      <c r="C42" s="1" t="s">
        <v>4</v>
      </c>
      <c r="D42" s="5"/>
      <c r="E42" s="5"/>
      <c r="F42" s="5"/>
      <c r="G42" s="5"/>
      <c r="H42" s="5"/>
      <c r="I42" s="5"/>
      <c r="J42" s="5">
        <v>1</v>
      </c>
      <c r="K42" s="5"/>
      <c r="L42" s="5">
        <v>3</v>
      </c>
      <c r="M42" s="5">
        <v>2</v>
      </c>
      <c r="N42" s="5"/>
      <c r="O42" s="16"/>
      <c r="P42">
        <f>SUM(D42:O42)</f>
        <v>6</v>
      </c>
    </row>
    <row r="43" spans="1:16" x14ac:dyDescent="0.25">
      <c r="A43" s="14" t="s">
        <v>90</v>
      </c>
      <c r="B43" s="1" t="s">
        <v>107</v>
      </c>
      <c r="C43" s="1" t="s">
        <v>4</v>
      </c>
      <c r="D43" s="5"/>
      <c r="E43" s="5"/>
      <c r="F43" s="5"/>
      <c r="G43" s="5">
        <v>3</v>
      </c>
      <c r="H43" s="5">
        <v>2</v>
      </c>
      <c r="I43" s="5"/>
      <c r="J43" s="5"/>
      <c r="K43" s="5"/>
      <c r="L43" s="5"/>
      <c r="M43" s="5"/>
      <c r="N43" s="5">
        <v>1</v>
      </c>
      <c r="O43" s="16"/>
      <c r="P43">
        <f>SUM(D43:O43)</f>
        <v>6</v>
      </c>
    </row>
    <row r="44" spans="1:16" x14ac:dyDescent="0.25">
      <c r="A44" s="14" t="s">
        <v>90</v>
      </c>
      <c r="B44" s="1" t="s">
        <v>91</v>
      </c>
      <c r="C44" s="1" t="s">
        <v>4</v>
      </c>
      <c r="D44" s="5"/>
      <c r="E44" s="5"/>
      <c r="F44" s="5"/>
      <c r="G44" s="5"/>
      <c r="H44" s="5">
        <v>3</v>
      </c>
      <c r="I44" s="5">
        <v>1</v>
      </c>
      <c r="J44" s="5"/>
      <c r="K44" s="5"/>
      <c r="L44" s="5"/>
      <c r="M44" s="5"/>
      <c r="N44" s="5">
        <v>2</v>
      </c>
      <c r="O44" s="16"/>
      <c r="P44">
        <f>SUM(D44:O44)</f>
        <v>6</v>
      </c>
    </row>
    <row r="45" spans="1:16" x14ac:dyDescent="0.25">
      <c r="A45" s="14" t="s">
        <v>28</v>
      </c>
      <c r="B45" s="1" t="s">
        <v>29</v>
      </c>
      <c r="C45" s="1" t="s">
        <v>4</v>
      </c>
      <c r="D45" s="5">
        <v>1</v>
      </c>
      <c r="E45" s="5"/>
      <c r="F45" s="5"/>
      <c r="G45" s="5"/>
      <c r="H45" s="5"/>
      <c r="I45" s="5"/>
      <c r="J45" s="5">
        <v>2</v>
      </c>
      <c r="K45" s="5">
        <v>3</v>
      </c>
      <c r="L45" s="5"/>
      <c r="M45" s="5"/>
      <c r="N45" s="5"/>
      <c r="O45" s="16"/>
      <c r="P45">
        <f>SUM(D45:O45)</f>
        <v>6</v>
      </c>
    </row>
    <row r="46" spans="1:16" x14ac:dyDescent="0.25">
      <c r="A46" s="14" t="s">
        <v>30</v>
      </c>
      <c r="B46" s="1" t="s">
        <v>31</v>
      </c>
      <c r="C46" s="1" t="s">
        <v>4</v>
      </c>
      <c r="D46" s="5"/>
      <c r="E46" s="5"/>
      <c r="F46" s="5"/>
      <c r="G46" s="5"/>
      <c r="H46" s="5">
        <v>2</v>
      </c>
      <c r="I46" s="5"/>
      <c r="J46" s="5"/>
      <c r="K46" s="5"/>
      <c r="L46" s="5">
        <v>3</v>
      </c>
      <c r="M46" s="5"/>
      <c r="N46" s="5">
        <v>1</v>
      </c>
      <c r="O46" s="16"/>
      <c r="P46">
        <f>SUM(D46:O46)</f>
        <v>6</v>
      </c>
    </row>
    <row r="47" spans="1:16" x14ac:dyDescent="0.25">
      <c r="A47" s="14" t="s">
        <v>177</v>
      </c>
      <c r="B47" s="1" t="s">
        <v>178</v>
      </c>
      <c r="C47" s="1" t="s">
        <v>4</v>
      </c>
      <c r="D47" s="5">
        <v>2</v>
      </c>
      <c r="E47" s="5">
        <v>1</v>
      </c>
      <c r="F47" s="5"/>
      <c r="G47" s="5"/>
      <c r="H47" s="5"/>
      <c r="I47" s="5"/>
      <c r="J47" s="5"/>
      <c r="K47" s="5"/>
      <c r="L47" s="5"/>
      <c r="M47" s="5"/>
      <c r="N47" s="5">
        <v>3</v>
      </c>
      <c r="O47" s="16"/>
      <c r="P47">
        <f>SUM(D47:O47)</f>
        <v>6</v>
      </c>
    </row>
    <row r="48" spans="1:16" x14ac:dyDescent="0.25">
      <c r="A48" s="17" t="s">
        <v>194</v>
      </c>
      <c r="B48" s="2" t="s">
        <v>230</v>
      </c>
      <c r="C48" s="1" t="s">
        <v>4</v>
      </c>
      <c r="D48" s="5"/>
      <c r="E48" s="5">
        <v>1</v>
      </c>
      <c r="F48" s="5"/>
      <c r="G48" s="5"/>
      <c r="H48" s="5"/>
      <c r="I48" s="5"/>
      <c r="J48" s="5"/>
      <c r="K48" s="5">
        <v>2</v>
      </c>
      <c r="L48" s="5"/>
      <c r="M48" s="5"/>
      <c r="N48" s="5">
        <v>3</v>
      </c>
      <c r="O48" s="16"/>
    </row>
    <row r="49" spans="1:16" x14ac:dyDescent="0.25">
      <c r="A49" s="14" t="s">
        <v>32</v>
      </c>
      <c r="B49" s="1" t="s">
        <v>33</v>
      </c>
      <c r="C49" s="1" t="s">
        <v>4</v>
      </c>
      <c r="D49" s="5">
        <v>2</v>
      </c>
      <c r="E49" s="5"/>
      <c r="F49" s="5">
        <v>1</v>
      </c>
      <c r="G49" s="5"/>
      <c r="H49" s="5"/>
      <c r="I49" s="5"/>
      <c r="J49" s="5"/>
      <c r="K49" s="5"/>
      <c r="L49" s="5"/>
      <c r="M49" s="5">
        <v>3</v>
      </c>
      <c r="N49" s="5"/>
      <c r="O49" s="16"/>
      <c r="P49">
        <f>SUM(D49:O49)</f>
        <v>6</v>
      </c>
    </row>
    <row r="50" spans="1:16" x14ac:dyDescent="0.25">
      <c r="A50" s="14" t="s">
        <v>188</v>
      </c>
      <c r="B50" s="1" t="s">
        <v>189</v>
      </c>
      <c r="C50" s="1" t="s">
        <v>4</v>
      </c>
      <c r="D50" s="5">
        <v>2</v>
      </c>
      <c r="E50" s="5"/>
      <c r="F50" s="5"/>
      <c r="G50" s="5"/>
      <c r="H50" s="5"/>
      <c r="I50" s="5"/>
      <c r="J50" s="5"/>
      <c r="K50" s="5">
        <v>3</v>
      </c>
      <c r="L50" s="5"/>
      <c r="M50" s="5">
        <v>1</v>
      </c>
      <c r="N50" s="5"/>
      <c r="O50" s="16"/>
      <c r="P50">
        <f>SUM(D50:O50)</f>
        <v>6</v>
      </c>
    </row>
    <row r="51" spans="1:16" x14ac:dyDescent="0.25">
      <c r="A51" s="14" t="s">
        <v>94</v>
      </c>
      <c r="B51" s="1" t="s">
        <v>95</v>
      </c>
      <c r="C51" s="1" t="s">
        <v>4</v>
      </c>
      <c r="D51" s="5"/>
      <c r="E51" s="5"/>
      <c r="F51" s="5">
        <v>2</v>
      </c>
      <c r="G51" s="5"/>
      <c r="H51" s="5">
        <v>3</v>
      </c>
      <c r="I51" s="5"/>
      <c r="J51" s="5"/>
      <c r="K51" s="5"/>
      <c r="L51" s="5"/>
      <c r="M51" s="5">
        <v>1</v>
      </c>
      <c r="N51" s="5"/>
      <c r="O51" s="16"/>
      <c r="P51">
        <f>SUM(D51:O51)</f>
        <v>6</v>
      </c>
    </row>
    <row r="52" spans="1:16" x14ac:dyDescent="0.25">
      <c r="A52" s="14" t="s">
        <v>202</v>
      </c>
      <c r="B52" s="1" t="s">
        <v>203</v>
      </c>
      <c r="C52" s="1" t="s">
        <v>4</v>
      </c>
      <c r="D52" s="5"/>
      <c r="E52" s="5"/>
      <c r="F52" s="5"/>
      <c r="G52" s="5">
        <v>2</v>
      </c>
      <c r="H52" s="5"/>
      <c r="I52" s="5"/>
      <c r="J52" s="5">
        <v>1</v>
      </c>
      <c r="K52" s="5"/>
      <c r="L52" s="5"/>
      <c r="M52" s="5"/>
      <c r="N52" s="5">
        <v>3</v>
      </c>
      <c r="O52" s="16"/>
      <c r="P52">
        <f>SUM(D52:O52)</f>
        <v>6</v>
      </c>
    </row>
    <row r="53" spans="1:16" x14ac:dyDescent="0.25">
      <c r="A53" s="14" t="s">
        <v>92</v>
      </c>
      <c r="B53" s="1" t="s">
        <v>93</v>
      </c>
      <c r="C53" s="1" t="s">
        <v>4</v>
      </c>
      <c r="D53" s="5"/>
      <c r="E53" s="5"/>
      <c r="F53" s="5">
        <v>3</v>
      </c>
      <c r="G53" s="5"/>
      <c r="H53" s="5"/>
      <c r="I53" s="5"/>
      <c r="J53" s="5"/>
      <c r="K53" s="5">
        <v>1</v>
      </c>
      <c r="L53" s="5">
        <v>2</v>
      </c>
      <c r="M53" s="5"/>
      <c r="N53" s="5"/>
      <c r="O53" s="16"/>
      <c r="P53">
        <f>SUM(D53:O53)</f>
        <v>6</v>
      </c>
    </row>
    <row r="54" spans="1:16" x14ac:dyDescent="0.25">
      <c r="A54" s="14" t="s">
        <v>34</v>
      </c>
      <c r="B54" s="1" t="s">
        <v>35</v>
      </c>
      <c r="C54" s="1" t="s">
        <v>4</v>
      </c>
      <c r="D54" s="5"/>
      <c r="E54" s="5"/>
      <c r="F54" s="5"/>
      <c r="G54" s="5"/>
      <c r="H54" s="5"/>
      <c r="I54" s="5">
        <v>1</v>
      </c>
      <c r="J54" s="5"/>
      <c r="K54" s="5"/>
      <c r="L54" s="5">
        <v>2</v>
      </c>
      <c r="M54" s="5">
        <v>3</v>
      </c>
      <c r="N54" s="5"/>
      <c r="O54" s="16"/>
      <c r="P54">
        <f>SUM(D54:O54)</f>
        <v>6</v>
      </c>
    </row>
    <row r="55" spans="1:16" x14ac:dyDescent="0.25">
      <c r="A55" s="14" t="s">
        <v>157</v>
      </c>
      <c r="B55" s="1" t="s">
        <v>158</v>
      </c>
      <c r="C55" s="1" t="s">
        <v>4</v>
      </c>
      <c r="D55" s="5"/>
      <c r="E55" s="5"/>
      <c r="F55" s="5"/>
      <c r="G55" s="5">
        <v>3</v>
      </c>
      <c r="H55" s="5">
        <v>2</v>
      </c>
      <c r="I55" s="5"/>
      <c r="J55" s="5">
        <v>1</v>
      </c>
      <c r="K55" s="5"/>
      <c r="L55" s="5"/>
      <c r="M55" s="5"/>
      <c r="N55" s="5"/>
      <c r="O55" s="16"/>
      <c r="P55">
        <f>SUM(D55:O55)</f>
        <v>6</v>
      </c>
    </row>
    <row r="56" spans="1:16" x14ac:dyDescent="0.25">
      <c r="A56" s="14" t="s">
        <v>36</v>
      </c>
      <c r="B56" s="1" t="s">
        <v>37</v>
      </c>
      <c r="C56" s="1" t="s">
        <v>4</v>
      </c>
      <c r="D56" s="5"/>
      <c r="E56" s="5"/>
      <c r="F56" s="5">
        <v>1</v>
      </c>
      <c r="G56" s="5"/>
      <c r="H56" s="5"/>
      <c r="I56" s="5"/>
      <c r="J56" s="5"/>
      <c r="K56" s="5">
        <v>2</v>
      </c>
      <c r="L56" s="5"/>
      <c r="M56" s="5">
        <v>3</v>
      </c>
      <c r="N56" s="5"/>
      <c r="O56" s="16"/>
      <c r="P56">
        <f>SUM(D56:O56)</f>
        <v>6</v>
      </c>
    </row>
    <row r="57" spans="1:16" x14ac:dyDescent="0.25">
      <c r="A57" s="14" t="s">
        <v>36</v>
      </c>
      <c r="B57" s="1" t="s">
        <v>38</v>
      </c>
      <c r="C57" s="1" t="s">
        <v>4</v>
      </c>
      <c r="D57" s="5"/>
      <c r="E57" s="5"/>
      <c r="F57" s="5">
        <v>1</v>
      </c>
      <c r="G57" s="5"/>
      <c r="H57" s="5"/>
      <c r="I57" s="5"/>
      <c r="J57" s="5">
        <v>2</v>
      </c>
      <c r="K57" s="5"/>
      <c r="L57" s="5"/>
      <c r="M57" s="5">
        <v>3</v>
      </c>
      <c r="N57" s="5"/>
      <c r="O57" s="16"/>
      <c r="P57">
        <f>SUM(D57:O57)</f>
        <v>6</v>
      </c>
    </row>
    <row r="58" spans="1:16" x14ac:dyDescent="0.25">
      <c r="A58" s="14" t="s">
        <v>39</v>
      </c>
      <c r="B58" s="1" t="s">
        <v>40</v>
      </c>
      <c r="C58" s="1" t="s">
        <v>4</v>
      </c>
      <c r="D58" s="5">
        <v>1</v>
      </c>
      <c r="E58" s="5">
        <v>2</v>
      </c>
      <c r="F58" s="5"/>
      <c r="G58" s="6"/>
      <c r="H58" s="6"/>
      <c r="I58" s="5"/>
      <c r="J58" s="5">
        <v>3</v>
      </c>
      <c r="K58" s="5"/>
      <c r="L58" s="5"/>
      <c r="M58" s="5"/>
      <c r="N58" s="5"/>
      <c r="O58" s="16"/>
      <c r="P58">
        <f>SUM(D58:O58)</f>
        <v>6</v>
      </c>
    </row>
    <row r="59" spans="1:16" x14ac:dyDescent="0.25">
      <c r="A59" s="14" t="s">
        <v>41</v>
      </c>
      <c r="B59" s="1" t="s">
        <v>42</v>
      </c>
      <c r="C59" s="1" t="s">
        <v>4</v>
      </c>
      <c r="D59" s="5"/>
      <c r="E59" s="5"/>
      <c r="F59" s="5">
        <v>3</v>
      </c>
      <c r="G59" s="5">
        <v>1</v>
      </c>
      <c r="H59" s="5"/>
      <c r="I59" s="5"/>
      <c r="J59" s="5"/>
      <c r="K59" s="5"/>
      <c r="L59" s="5">
        <v>2</v>
      </c>
      <c r="M59" s="5"/>
      <c r="N59" s="5"/>
      <c r="O59" s="16"/>
      <c r="P59">
        <f>SUM(D59:O59)</f>
        <v>6</v>
      </c>
    </row>
    <row r="60" spans="1:16" x14ac:dyDescent="0.25">
      <c r="A60" s="14" t="s">
        <v>115</v>
      </c>
      <c r="B60" s="1" t="s">
        <v>116</v>
      </c>
      <c r="C60" s="1" t="s">
        <v>4</v>
      </c>
      <c r="D60" s="5"/>
      <c r="E60" s="5"/>
      <c r="F60" s="5"/>
      <c r="G60" s="5"/>
      <c r="H60" s="5"/>
      <c r="I60" s="5">
        <v>3</v>
      </c>
      <c r="J60" s="5"/>
      <c r="K60" s="5">
        <v>2</v>
      </c>
      <c r="L60" s="5">
        <v>1</v>
      </c>
      <c r="M60" s="5"/>
      <c r="N60" s="5"/>
      <c r="O60" s="16"/>
      <c r="P60">
        <f>SUM(D60:O60)</f>
        <v>6</v>
      </c>
    </row>
    <row r="61" spans="1:16" x14ac:dyDescent="0.25">
      <c r="A61" s="14" t="s">
        <v>87</v>
      </c>
      <c r="B61" s="1" t="s">
        <v>88</v>
      </c>
      <c r="C61" s="1" t="s">
        <v>4</v>
      </c>
      <c r="D61" s="5"/>
      <c r="E61" s="5"/>
      <c r="F61" s="5"/>
      <c r="G61" s="5">
        <v>3</v>
      </c>
      <c r="H61" s="5"/>
      <c r="I61" s="5">
        <v>1</v>
      </c>
      <c r="J61" s="5"/>
      <c r="K61" s="5"/>
      <c r="L61" s="5">
        <v>2</v>
      </c>
      <c r="M61" s="5"/>
      <c r="N61" s="5"/>
      <c r="O61" s="16"/>
      <c r="P61">
        <f>SUM(D61:O61)</f>
        <v>6</v>
      </c>
    </row>
    <row r="62" spans="1:16" x14ac:dyDescent="0.25">
      <c r="A62" s="14" t="s">
        <v>46</v>
      </c>
      <c r="B62" s="1" t="s">
        <v>47</v>
      </c>
      <c r="C62" s="1" t="s">
        <v>4</v>
      </c>
      <c r="D62" s="5"/>
      <c r="E62" s="5">
        <v>1</v>
      </c>
      <c r="F62" s="5"/>
      <c r="G62" s="5"/>
      <c r="H62" s="5"/>
      <c r="I62" s="5">
        <v>2</v>
      </c>
      <c r="J62" s="5">
        <v>3</v>
      </c>
      <c r="K62" s="5"/>
      <c r="L62" s="5"/>
      <c r="M62" s="5"/>
      <c r="N62" s="5"/>
      <c r="O62" s="16"/>
      <c r="P62">
        <f>SUM(D62:O62)</f>
        <v>6</v>
      </c>
    </row>
    <row r="63" spans="1:16" x14ac:dyDescent="0.25">
      <c r="A63" s="14" t="s">
        <v>83</v>
      </c>
      <c r="B63" s="1" t="s">
        <v>84</v>
      </c>
      <c r="C63" s="1" t="s">
        <v>4</v>
      </c>
      <c r="D63" s="5"/>
      <c r="E63" s="5"/>
      <c r="F63" s="5"/>
      <c r="G63" s="5"/>
      <c r="H63" s="5"/>
      <c r="I63" s="5">
        <v>1</v>
      </c>
      <c r="J63" s="5"/>
      <c r="K63" s="5"/>
      <c r="L63" s="5">
        <v>2</v>
      </c>
      <c r="M63" s="5">
        <v>3</v>
      </c>
      <c r="N63" s="5"/>
      <c r="O63" s="16"/>
      <c r="P63">
        <f>SUM(D63:O63)</f>
        <v>6</v>
      </c>
    </row>
    <row r="64" spans="1:16" x14ac:dyDescent="0.25">
      <c r="A64" s="14" t="s">
        <v>83</v>
      </c>
      <c r="B64" s="1" t="s">
        <v>48</v>
      </c>
      <c r="C64" s="1" t="s">
        <v>4</v>
      </c>
      <c r="D64" s="5"/>
      <c r="E64" s="5"/>
      <c r="F64" s="5"/>
      <c r="G64" s="5">
        <v>2</v>
      </c>
      <c r="H64" s="5">
        <v>1</v>
      </c>
      <c r="I64" s="5"/>
      <c r="J64" s="5"/>
      <c r="K64" s="5"/>
      <c r="L64" s="5">
        <v>3</v>
      </c>
      <c r="M64" s="5"/>
      <c r="N64" s="5"/>
      <c r="O64" s="16"/>
      <c r="P64">
        <f>SUM(D64:O64)</f>
        <v>6</v>
      </c>
    </row>
    <row r="65" spans="1:16" x14ac:dyDescent="0.25">
      <c r="A65" s="17" t="s">
        <v>210</v>
      </c>
      <c r="B65" s="2" t="s">
        <v>211</v>
      </c>
      <c r="C65" s="1" t="s">
        <v>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6"/>
      <c r="P65">
        <f>SUM(D65:O65)</f>
        <v>0</v>
      </c>
    </row>
    <row r="66" spans="1:16" x14ac:dyDescent="0.25">
      <c r="A66" s="14" t="s">
        <v>101</v>
      </c>
      <c r="B66" s="1" t="s">
        <v>102</v>
      </c>
      <c r="C66" s="1" t="s">
        <v>4</v>
      </c>
      <c r="D66" s="5"/>
      <c r="E66" s="5"/>
      <c r="F66" s="5"/>
      <c r="G66" s="5"/>
      <c r="H66" s="5">
        <v>3</v>
      </c>
      <c r="I66" s="5">
        <v>1</v>
      </c>
      <c r="J66" s="5"/>
      <c r="K66" s="5"/>
      <c r="L66" s="5"/>
      <c r="M66" s="5"/>
      <c r="N66" s="5">
        <v>2</v>
      </c>
      <c r="O66" s="16"/>
      <c r="P66">
        <f>SUM(D66:O66)</f>
        <v>6</v>
      </c>
    </row>
    <row r="67" spans="1:16" x14ac:dyDescent="0.25">
      <c r="A67" s="14" t="s">
        <v>181</v>
      </c>
      <c r="B67" s="1" t="s">
        <v>182</v>
      </c>
      <c r="C67" s="1" t="s">
        <v>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6"/>
    </row>
    <row r="68" spans="1:16" x14ac:dyDescent="0.25">
      <c r="A68" s="14" t="s">
        <v>52</v>
      </c>
      <c r="B68" s="1" t="s">
        <v>53</v>
      </c>
      <c r="C68" s="1" t="s">
        <v>4</v>
      </c>
      <c r="D68" s="5"/>
      <c r="E68" s="5"/>
      <c r="F68" s="5"/>
      <c r="G68" s="5">
        <v>3</v>
      </c>
      <c r="H68" s="5"/>
      <c r="I68" s="5"/>
      <c r="J68" s="5">
        <v>2</v>
      </c>
      <c r="K68" s="5">
        <v>1</v>
      </c>
      <c r="L68" s="5"/>
      <c r="M68" s="5"/>
      <c r="N68" s="5"/>
      <c r="O68" s="16"/>
      <c r="P68">
        <f>SUM(D68:O68)</f>
        <v>6</v>
      </c>
    </row>
    <row r="69" spans="1:16" x14ac:dyDescent="0.25">
      <c r="A69" s="14" t="s">
        <v>54</v>
      </c>
      <c r="B69" s="1" t="s">
        <v>55</v>
      </c>
      <c r="C69" s="1" t="s">
        <v>4</v>
      </c>
      <c r="D69" s="5"/>
      <c r="E69" s="5"/>
      <c r="F69" s="5"/>
      <c r="G69" s="5"/>
      <c r="H69" s="5">
        <v>3</v>
      </c>
      <c r="I69" s="5"/>
      <c r="J69" s="5">
        <v>2</v>
      </c>
      <c r="K69" s="5"/>
      <c r="L69" s="5"/>
      <c r="M69" s="5">
        <v>1</v>
      </c>
      <c r="N69" s="5"/>
      <c r="O69" s="16"/>
      <c r="P69">
        <f>SUM(D69:O69)</f>
        <v>6</v>
      </c>
    </row>
    <row r="70" spans="1:16" x14ac:dyDescent="0.25">
      <c r="A70" s="14" t="s">
        <v>54</v>
      </c>
      <c r="B70" s="1" t="s">
        <v>110</v>
      </c>
      <c r="C70" s="1" t="s">
        <v>4</v>
      </c>
      <c r="D70" s="5"/>
      <c r="E70" s="5"/>
      <c r="F70" s="5"/>
      <c r="G70" s="5">
        <v>3</v>
      </c>
      <c r="H70" s="5"/>
      <c r="I70" s="5">
        <v>2</v>
      </c>
      <c r="J70" s="5"/>
      <c r="K70" s="5"/>
      <c r="L70" s="5"/>
      <c r="M70" s="5"/>
      <c r="N70" s="5">
        <v>1</v>
      </c>
      <c r="O70" s="16"/>
      <c r="P70">
        <f>SUM(D70:O70)</f>
        <v>6</v>
      </c>
    </row>
    <row r="71" spans="1:16" x14ac:dyDescent="0.25">
      <c r="A71" s="14" t="s">
        <v>56</v>
      </c>
      <c r="B71" s="1" t="s">
        <v>57</v>
      </c>
      <c r="C71" s="1" t="s">
        <v>4</v>
      </c>
      <c r="D71" s="5"/>
      <c r="E71" s="5"/>
      <c r="F71" s="5">
        <v>3</v>
      </c>
      <c r="G71" s="5">
        <v>2</v>
      </c>
      <c r="H71" s="5"/>
      <c r="I71" s="5"/>
      <c r="J71" s="5"/>
      <c r="K71" s="5"/>
      <c r="L71" s="5"/>
      <c r="M71" s="5">
        <v>1</v>
      </c>
      <c r="N71" s="5"/>
      <c r="O71" s="16"/>
      <c r="P71">
        <f>SUM(D71:O71)</f>
        <v>6</v>
      </c>
    </row>
    <row r="72" spans="1:16" x14ac:dyDescent="0.25">
      <c r="A72" s="14" t="s">
        <v>58</v>
      </c>
      <c r="B72" s="1" t="s">
        <v>59</v>
      </c>
      <c r="C72" s="1" t="s">
        <v>4</v>
      </c>
      <c r="D72" s="5"/>
      <c r="E72" s="5"/>
      <c r="F72" s="5"/>
      <c r="G72" s="5"/>
      <c r="H72" s="5">
        <v>3</v>
      </c>
      <c r="I72" s="5">
        <v>2</v>
      </c>
      <c r="J72" s="5"/>
      <c r="K72" s="5">
        <v>1</v>
      </c>
      <c r="L72" s="5"/>
      <c r="M72" s="5"/>
      <c r="N72" s="5"/>
      <c r="O72" s="16"/>
      <c r="P72">
        <f>SUM(D72:O72)</f>
        <v>6</v>
      </c>
    </row>
    <row r="73" spans="1:16" x14ac:dyDescent="0.25">
      <c r="A73" s="14" t="s">
        <v>99</v>
      </c>
      <c r="B73" s="1" t="s">
        <v>100</v>
      </c>
      <c r="C73" s="1" t="s">
        <v>4</v>
      </c>
      <c r="D73" s="5">
        <v>2</v>
      </c>
      <c r="E73" s="5"/>
      <c r="F73" s="5"/>
      <c r="G73" s="5"/>
      <c r="H73" s="5"/>
      <c r="I73" s="5"/>
      <c r="J73" s="5">
        <v>1</v>
      </c>
      <c r="K73" s="5"/>
      <c r="L73" s="5"/>
      <c r="M73" s="5"/>
      <c r="N73" s="5">
        <v>3</v>
      </c>
      <c r="O73" s="16"/>
      <c r="P73">
        <f>SUM(D73:O73)</f>
        <v>6</v>
      </c>
    </row>
    <row r="74" spans="1:16" x14ac:dyDescent="0.25">
      <c r="A74" s="14" t="s">
        <v>85</v>
      </c>
      <c r="B74" s="1" t="s">
        <v>86</v>
      </c>
      <c r="C74" s="1" t="s">
        <v>4</v>
      </c>
      <c r="D74" s="5">
        <v>3</v>
      </c>
      <c r="E74" s="5">
        <v>1</v>
      </c>
      <c r="F74" s="5"/>
      <c r="G74" s="5"/>
      <c r="H74" s="5"/>
      <c r="I74" s="5"/>
      <c r="J74" s="5"/>
      <c r="K74" s="5"/>
      <c r="L74" s="5">
        <v>2</v>
      </c>
      <c r="M74" s="5"/>
      <c r="N74" s="5"/>
      <c r="O74" s="16"/>
      <c r="P74">
        <f>SUM(D74:O74)</f>
        <v>6</v>
      </c>
    </row>
    <row r="75" spans="1:16" x14ac:dyDescent="0.25">
      <c r="A75" s="14" t="s">
        <v>60</v>
      </c>
      <c r="B75" s="1" t="s">
        <v>61</v>
      </c>
      <c r="C75" s="1" t="s">
        <v>4</v>
      </c>
      <c r="D75" s="5">
        <v>3</v>
      </c>
      <c r="E75" s="5"/>
      <c r="F75" s="5">
        <v>2</v>
      </c>
      <c r="G75" s="5"/>
      <c r="H75" s="5">
        <v>1</v>
      </c>
      <c r="I75" s="5"/>
      <c r="J75" s="5"/>
      <c r="K75" s="5"/>
      <c r="L75" s="5"/>
      <c r="M75" s="5"/>
      <c r="N75" s="5"/>
      <c r="O75" s="16"/>
      <c r="P75">
        <f>SUM(D75:O75)</f>
        <v>6</v>
      </c>
    </row>
    <row r="76" spans="1:16" x14ac:dyDescent="0.25">
      <c r="A76" s="14" t="s">
        <v>206</v>
      </c>
      <c r="B76" s="1" t="s">
        <v>207</v>
      </c>
      <c r="C76" s="1" t="s">
        <v>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6"/>
    </row>
    <row r="77" spans="1:16" x14ac:dyDescent="0.25">
      <c r="A77" s="14" t="s">
        <v>113</v>
      </c>
      <c r="B77" s="1" t="s">
        <v>114</v>
      </c>
      <c r="C77" s="1" t="s">
        <v>4</v>
      </c>
      <c r="D77" s="5">
        <v>3</v>
      </c>
      <c r="E77" s="5">
        <v>2</v>
      </c>
      <c r="F77" s="5"/>
      <c r="G77" s="5"/>
      <c r="H77" s="5"/>
      <c r="I77" s="5"/>
      <c r="J77" s="5"/>
      <c r="K77" s="5"/>
      <c r="L77" s="5"/>
      <c r="M77" s="5"/>
      <c r="N77" s="5">
        <v>1</v>
      </c>
      <c r="O77" s="16"/>
      <c r="P77">
        <f>SUM(D77:O77)</f>
        <v>6</v>
      </c>
    </row>
    <row r="78" spans="1:16" x14ac:dyDescent="0.25">
      <c r="A78" s="14" t="s">
        <v>105</v>
      </c>
      <c r="B78" s="1" t="s">
        <v>106</v>
      </c>
      <c r="C78" s="1" t="s">
        <v>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6"/>
      <c r="P78">
        <f>SUM(D78:O78)</f>
        <v>0</v>
      </c>
    </row>
    <row r="79" spans="1:16" x14ac:dyDescent="0.25">
      <c r="A79" s="14" t="s">
        <v>175</v>
      </c>
      <c r="B79" s="1" t="s">
        <v>176</v>
      </c>
      <c r="C79" s="1" t="s">
        <v>4</v>
      </c>
      <c r="D79" s="5"/>
      <c r="E79" s="5"/>
      <c r="F79" s="5"/>
      <c r="G79" s="5"/>
      <c r="H79" s="5"/>
      <c r="I79" s="5">
        <v>3</v>
      </c>
      <c r="J79" s="5"/>
      <c r="K79" s="5">
        <v>2</v>
      </c>
      <c r="L79" s="5"/>
      <c r="M79" s="5">
        <v>1</v>
      </c>
      <c r="N79" s="5"/>
      <c r="O79" s="16"/>
      <c r="P79">
        <f>SUM(D79:O79)</f>
        <v>6</v>
      </c>
    </row>
    <row r="80" spans="1:16" x14ac:dyDescent="0.25">
      <c r="A80" s="14" t="s">
        <v>62</v>
      </c>
      <c r="B80" s="1" t="s">
        <v>63</v>
      </c>
      <c r="C80" s="1" t="s">
        <v>4</v>
      </c>
      <c r="D80" s="5">
        <v>3</v>
      </c>
      <c r="E80" s="5"/>
      <c r="F80" s="5"/>
      <c r="G80" s="5"/>
      <c r="H80" s="5"/>
      <c r="I80" s="5"/>
      <c r="J80" s="5">
        <v>2</v>
      </c>
      <c r="K80" s="5"/>
      <c r="L80" s="5"/>
      <c r="M80" s="5">
        <v>1</v>
      </c>
      <c r="N80" s="5"/>
      <c r="O80" s="16"/>
      <c r="P80">
        <f>SUM(D80:O80)</f>
        <v>6</v>
      </c>
    </row>
    <row r="81" spans="1:16" x14ac:dyDescent="0.25">
      <c r="A81" s="14" t="s">
        <v>64</v>
      </c>
      <c r="B81" s="1" t="s">
        <v>65</v>
      </c>
      <c r="C81" s="1" t="s">
        <v>4</v>
      </c>
      <c r="D81" s="5"/>
      <c r="E81" s="5">
        <v>1</v>
      </c>
      <c r="F81" s="5"/>
      <c r="G81" s="5"/>
      <c r="H81" s="5"/>
      <c r="I81" s="5"/>
      <c r="J81" s="5">
        <v>3</v>
      </c>
      <c r="K81" s="5">
        <v>2</v>
      </c>
      <c r="L81" s="5"/>
      <c r="M81" s="5"/>
      <c r="N81" s="5"/>
      <c r="O81" s="16"/>
      <c r="P81">
        <f>SUM(D81:O81)</f>
        <v>6</v>
      </c>
    </row>
    <row r="82" spans="1:16" x14ac:dyDescent="0.25">
      <c r="A82" s="14" t="s">
        <v>66</v>
      </c>
      <c r="B82" s="1" t="s">
        <v>68</v>
      </c>
      <c r="C82" s="1" t="s">
        <v>4</v>
      </c>
      <c r="D82" s="5"/>
      <c r="E82" s="5"/>
      <c r="F82" s="5"/>
      <c r="G82" s="5">
        <v>1</v>
      </c>
      <c r="H82" s="5">
        <v>3</v>
      </c>
      <c r="I82" s="5"/>
      <c r="J82" s="5"/>
      <c r="K82" s="5"/>
      <c r="L82" s="5"/>
      <c r="M82" s="5"/>
      <c r="N82" s="5">
        <v>2</v>
      </c>
      <c r="O82" s="16"/>
      <c r="P82">
        <f>SUM(D82:O82)</f>
        <v>6</v>
      </c>
    </row>
    <row r="83" spans="1:16" x14ac:dyDescent="0.25">
      <c r="A83" s="14" t="s">
        <v>66</v>
      </c>
      <c r="B83" s="1" t="s">
        <v>241</v>
      </c>
      <c r="C83" s="1" t="s">
        <v>4</v>
      </c>
      <c r="D83" s="5"/>
      <c r="E83" s="5"/>
      <c r="F83" s="5"/>
      <c r="G83" s="5"/>
      <c r="H83" s="5"/>
      <c r="I83" s="5"/>
      <c r="J83" s="5">
        <v>3</v>
      </c>
      <c r="K83" s="5"/>
      <c r="L83" s="5">
        <v>2</v>
      </c>
      <c r="M83" s="5"/>
      <c r="N83" s="5">
        <v>1</v>
      </c>
      <c r="O83" s="16"/>
      <c r="P83">
        <f>SUM(D83:O83)</f>
        <v>6</v>
      </c>
    </row>
    <row r="84" spans="1:16" x14ac:dyDescent="0.25">
      <c r="A84" s="14" t="s">
        <v>66</v>
      </c>
      <c r="B84" s="1" t="s">
        <v>67</v>
      </c>
      <c r="C84" s="1" t="s">
        <v>4</v>
      </c>
      <c r="D84" s="5"/>
      <c r="E84" s="5"/>
      <c r="F84" s="5"/>
      <c r="G84" s="5">
        <v>2</v>
      </c>
      <c r="H84" s="5"/>
      <c r="I84" s="5"/>
      <c r="J84" s="5">
        <v>3</v>
      </c>
      <c r="K84" s="5"/>
      <c r="L84" s="5">
        <v>1</v>
      </c>
      <c r="M84" s="5"/>
      <c r="N84" s="5"/>
      <c r="O84" s="16"/>
      <c r="P84">
        <f>SUM(D84:O84)</f>
        <v>6</v>
      </c>
    </row>
    <row r="85" spans="1:16" x14ac:dyDescent="0.25">
      <c r="A85" s="14" t="s">
        <v>66</v>
      </c>
      <c r="B85" s="1" t="s">
        <v>69</v>
      </c>
      <c r="C85" s="1" t="s">
        <v>4</v>
      </c>
      <c r="D85" s="5"/>
      <c r="E85" s="5"/>
      <c r="F85" s="5"/>
      <c r="G85" s="5"/>
      <c r="H85" s="5"/>
      <c r="I85" s="5">
        <v>2</v>
      </c>
      <c r="J85" s="5"/>
      <c r="K85" s="5">
        <v>1</v>
      </c>
      <c r="L85" s="5">
        <v>3</v>
      </c>
      <c r="M85" s="5"/>
      <c r="N85" s="5"/>
      <c r="O85" s="16"/>
      <c r="P85">
        <f>SUM(D85:O85)</f>
        <v>6</v>
      </c>
    </row>
    <row r="86" spans="1:16" x14ac:dyDescent="0.25">
      <c r="A86" s="14" t="s">
        <v>66</v>
      </c>
      <c r="B86" s="1" t="s">
        <v>108</v>
      </c>
      <c r="C86" s="1" t="s">
        <v>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6"/>
    </row>
    <row r="87" spans="1:16" x14ac:dyDescent="0.25">
      <c r="A87" s="14" t="s">
        <v>70</v>
      </c>
      <c r="B87" s="1" t="s">
        <v>71</v>
      </c>
      <c r="C87" s="1" t="s">
        <v>4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6">
        <v>1</v>
      </c>
    </row>
    <row r="88" spans="1:16" x14ac:dyDescent="0.25">
      <c r="A88" s="14" t="s">
        <v>117</v>
      </c>
      <c r="B88" s="1" t="s">
        <v>118</v>
      </c>
      <c r="C88" s="1" t="s">
        <v>4</v>
      </c>
      <c r="D88" s="5"/>
      <c r="E88" s="5"/>
      <c r="F88" s="5"/>
      <c r="G88" s="5"/>
      <c r="H88" s="5">
        <v>3</v>
      </c>
      <c r="I88" s="5"/>
      <c r="J88" s="5"/>
      <c r="K88" s="5"/>
      <c r="L88" s="5">
        <v>2</v>
      </c>
      <c r="M88" s="5"/>
      <c r="N88" s="5">
        <v>1</v>
      </c>
      <c r="O88" s="16"/>
      <c r="P88">
        <f>SUM(D88:O88)</f>
        <v>6</v>
      </c>
    </row>
    <row r="89" spans="1:16" x14ac:dyDescent="0.25">
      <c r="A89" s="14" t="s">
        <v>117</v>
      </c>
      <c r="B89" s="1" t="s">
        <v>159</v>
      </c>
      <c r="C89" s="1" t="s">
        <v>4</v>
      </c>
      <c r="D89" s="5"/>
      <c r="E89" s="5"/>
      <c r="F89" s="5">
        <v>2</v>
      </c>
      <c r="G89" s="5"/>
      <c r="H89" s="5"/>
      <c r="I89" s="5"/>
      <c r="J89" s="5"/>
      <c r="K89" s="5"/>
      <c r="L89" s="5">
        <v>1</v>
      </c>
      <c r="M89" s="5">
        <v>3</v>
      </c>
      <c r="N89" s="5"/>
      <c r="O89" s="16"/>
      <c r="P89">
        <f>SUM(D89:O89)</f>
        <v>6</v>
      </c>
    </row>
    <row r="90" spans="1:16" x14ac:dyDescent="0.25">
      <c r="A90" s="14" t="s">
        <v>72</v>
      </c>
      <c r="B90" s="1" t="s">
        <v>73</v>
      </c>
      <c r="C90" s="1" t="s">
        <v>4</v>
      </c>
      <c r="D90" s="5"/>
      <c r="E90" s="5"/>
      <c r="F90" s="5"/>
      <c r="G90" s="5"/>
      <c r="H90" s="5">
        <v>2</v>
      </c>
      <c r="I90" s="5"/>
      <c r="J90" s="5"/>
      <c r="K90" s="5"/>
      <c r="L90" s="5">
        <v>1</v>
      </c>
      <c r="M90" s="5"/>
      <c r="N90" s="5">
        <v>3</v>
      </c>
      <c r="O90" s="16"/>
      <c r="P90">
        <f>SUM(D90:O90)</f>
        <v>6</v>
      </c>
    </row>
    <row r="91" spans="1:16" x14ac:dyDescent="0.25">
      <c r="A91" s="14" t="s">
        <v>72</v>
      </c>
      <c r="B91" s="1" t="s">
        <v>38</v>
      </c>
      <c r="C91" s="1" t="s">
        <v>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6"/>
    </row>
    <row r="92" spans="1:16" x14ac:dyDescent="0.25">
      <c r="A92" s="18" t="s">
        <v>72</v>
      </c>
      <c r="B92" s="3" t="s">
        <v>74</v>
      </c>
      <c r="C92" s="1" t="s">
        <v>4</v>
      </c>
      <c r="D92" s="7"/>
      <c r="E92" s="7">
        <v>2</v>
      </c>
      <c r="F92" s="7">
        <v>1</v>
      </c>
      <c r="G92" s="7"/>
      <c r="H92" s="7"/>
      <c r="I92" s="7"/>
      <c r="J92" s="7"/>
      <c r="K92" s="7"/>
      <c r="L92" s="7"/>
      <c r="M92" s="7">
        <v>3</v>
      </c>
      <c r="N92" s="7"/>
      <c r="O92" s="19"/>
      <c r="P92">
        <f>SUM(D92:O92)</f>
        <v>6</v>
      </c>
    </row>
    <row r="93" spans="1:16" x14ac:dyDescent="0.25">
      <c r="A93" s="18" t="s">
        <v>72</v>
      </c>
      <c r="B93" s="3" t="s">
        <v>89</v>
      </c>
      <c r="C93" s="1" t="s">
        <v>4</v>
      </c>
      <c r="D93" s="7"/>
      <c r="E93" s="7">
        <v>3</v>
      </c>
      <c r="F93" s="7"/>
      <c r="G93" s="7">
        <v>1</v>
      </c>
      <c r="H93" s="7"/>
      <c r="I93" s="7"/>
      <c r="J93" s="7"/>
      <c r="K93" s="7"/>
      <c r="L93" s="7"/>
      <c r="M93" s="7">
        <v>2</v>
      </c>
      <c r="N93" s="7"/>
      <c r="O93" s="19"/>
      <c r="P93">
        <f>SUM(D93:O93)</f>
        <v>6</v>
      </c>
    </row>
    <row r="94" spans="1:16" x14ac:dyDescent="0.25">
      <c r="A94" s="14" t="s">
        <v>75</v>
      </c>
      <c r="B94" s="1" t="s">
        <v>76</v>
      </c>
      <c r="C94" s="1" t="s">
        <v>4</v>
      </c>
      <c r="D94" s="5"/>
      <c r="E94" s="5"/>
      <c r="F94" s="5"/>
      <c r="G94" s="5"/>
      <c r="H94" s="5">
        <v>2</v>
      </c>
      <c r="I94" s="5"/>
      <c r="J94" s="5">
        <v>3</v>
      </c>
      <c r="K94" s="5"/>
      <c r="L94" s="5">
        <v>1</v>
      </c>
      <c r="M94" s="5"/>
      <c r="N94" s="5"/>
      <c r="O94" s="16"/>
      <c r="P94">
        <f>SUM(D94:O94)</f>
        <v>6</v>
      </c>
    </row>
    <row r="95" spans="1:16" x14ac:dyDescent="0.25">
      <c r="A95" s="14" t="s">
        <v>77</v>
      </c>
      <c r="B95" s="1" t="s">
        <v>78</v>
      </c>
      <c r="C95" s="1" t="s">
        <v>4</v>
      </c>
      <c r="D95" s="5">
        <v>3</v>
      </c>
      <c r="E95" s="5"/>
      <c r="F95" s="5"/>
      <c r="G95" s="5">
        <v>2</v>
      </c>
      <c r="H95" s="5"/>
      <c r="I95" s="5"/>
      <c r="J95" s="5"/>
      <c r="K95" s="5"/>
      <c r="L95" s="5"/>
      <c r="M95" s="5"/>
      <c r="N95" s="5">
        <v>1</v>
      </c>
      <c r="O95" s="16"/>
      <c r="P95">
        <f>SUM(D95:O95)</f>
        <v>6</v>
      </c>
    </row>
    <row r="96" spans="1:16" x14ac:dyDescent="0.25">
      <c r="A96" s="14" t="s">
        <v>140</v>
      </c>
      <c r="B96" s="1" t="s">
        <v>141</v>
      </c>
      <c r="C96" s="1" t="s">
        <v>142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6"/>
    </row>
    <row r="97" spans="1:16" x14ac:dyDescent="0.25">
      <c r="A97" s="14" t="s">
        <v>143</v>
      </c>
      <c r="B97" s="1" t="s">
        <v>144</v>
      </c>
      <c r="C97" s="1" t="s">
        <v>145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6"/>
    </row>
    <row r="98" spans="1:16" x14ac:dyDescent="0.25">
      <c r="A98" s="14" t="s">
        <v>49</v>
      </c>
      <c r="B98" s="1" t="s">
        <v>50</v>
      </c>
      <c r="C98" s="1" t="s">
        <v>51</v>
      </c>
      <c r="D98" s="5"/>
      <c r="E98" s="5"/>
      <c r="F98" s="5">
        <v>3</v>
      </c>
      <c r="G98" s="5"/>
      <c r="H98" s="5"/>
      <c r="I98" s="5"/>
      <c r="J98" s="5"/>
      <c r="K98" s="5">
        <v>2</v>
      </c>
      <c r="L98" s="5"/>
      <c r="M98" s="5">
        <v>1</v>
      </c>
      <c r="N98" s="5"/>
      <c r="O98" s="16"/>
      <c r="P98">
        <f>SUM(D98:O98)</f>
        <v>6</v>
      </c>
    </row>
    <row r="99" spans="1:16" x14ac:dyDescent="0.25">
      <c r="A99" s="14" t="s">
        <v>198</v>
      </c>
      <c r="B99" s="1" t="s">
        <v>199</v>
      </c>
      <c r="C99" s="1" t="s">
        <v>200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6"/>
      <c r="P99">
        <f>SUM(D99:O99)</f>
        <v>0</v>
      </c>
    </row>
    <row r="100" spans="1:16" x14ac:dyDescent="0.25">
      <c r="A100" s="14" t="s">
        <v>119</v>
      </c>
      <c r="B100" s="1" t="s">
        <v>120</v>
      </c>
      <c r="C100" s="1" t="s">
        <v>121</v>
      </c>
      <c r="D100" s="5"/>
      <c r="E100" s="5">
        <v>3</v>
      </c>
      <c r="F100" s="5"/>
      <c r="G100" s="5"/>
      <c r="H100" s="5">
        <v>1</v>
      </c>
      <c r="I100" s="5"/>
      <c r="J100" s="5"/>
      <c r="K100" s="5"/>
      <c r="L100" s="5"/>
      <c r="M100" s="5"/>
      <c r="N100" s="5">
        <v>2</v>
      </c>
      <c r="O100" s="16"/>
      <c r="P100">
        <f>SUM(D100:O100)</f>
        <v>6</v>
      </c>
    </row>
    <row r="101" spans="1:16" x14ac:dyDescent="0.25">
      <c r="A101" s="14" t="s">
        <v>125</v>
      </c>
      <c r="B101" s="1" t="s">
        <v>3</v>
      </c>
      <c r="C101" s="1" t="s">
        <v>121</v>
      </c>
      <c r="D101" s="5"/>
      <c r="E101" s="5"/>
      <c r="F101" s="5"/>
      <c r="G101" s="5">
        <v>3</v>
      </c>
      <c r="H101" s="5">
        <v>1</v>
      </c>
      <c r="I101" s="5"/>
      <c r="J101" s="5"/>
      <c r="K101" s="5"/>
      <c r="L101" s="5"/>
      <c r="M101" s="5"/>
      <c r="N101" s="5">
        <v>2</v>
      </c>
      <c r="O101" s="16"/>
      <c r="P101">
        <f>SUM(D101:O101)</f>
        <v>6</v>
      </c>
    </row>
    <row r="102" spans="1:16" x14ac:dyDescent="0.25">
      <c r="A102" s="14" t="s">
        <v>171</v>
      </c>
      <c r="B102" s="1" t="s">
        <v>172</v>
      </c>
      <c r="C102" s="1" t="s">
        <v>121</v>
      </c>
      <c r="D102" s="5">
        <v>3</v>
      </c>
      <c r="E102" s="5"/>
      <c r="F102" s="5"/>
      <c r="G102" s="5"/>
      <c r="H102" s="5">
        <v>2</v>
      </c>
      <c r="I102" s="5"/>
      <c r="J102" s="5"/>
      <c r="K102" s="5"/>
      <c r="L102" s="5">
        <v>1</v>
      </c>
      <c r="M102" s="5"/>
      <c r="N102" s="5"/>
      <c r="O102" s="16"/>
      <c r="P102">
        <f>SUM(D102:O102)</f>
        <v>6</v>
      </c>
    </row>
    <row r="103" spans="1:16" x14ac:dyDescent="0.25">
      <c r="A103" s="14" t="s">
        <v>99</v>
      </c>
      <c r="B103" s="1" t="s">
        <v>128</v>
      </c>
      <c r="C103" s="1" t="s">
        <v>121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6"/>
    </row>
    <row r="104" spans="1:16" x14ac:dyDescent="0.25">
      <c r="A104" s="14" t="s">
        <v>122</v>
      </c>
      <c r="B104" s="1" t="s">
        <v>123</v>
      </c>
      <c r="C104" s="1" t="s">
        <v>124</v>
      </c>
      <c r="D104" s="5"/>
      <c r="E104" s="5">
        <v>3</v>
      </c>
      <c r="F104" s="5"/>
      <c r="G104" s="5">
        <v>2</v>
      </c>
      <c r="H104" s="5"/>
      <c r="I104" s="5">
        <v>1</v>
      </c>
      <c r="J104" s="5"/>
      <c r="K104" s="5"/>
      <c r="L104" s="5"/>
      <c r="M104" s="5"/>
      <c r="N104" s="5"/>
      <c r="O104" s="16"/>
      <c r="P104">
        <f>SUM(D104:O104)</f>
        <v>6</v>
      </c>
    </row>
    <row r="105" spans="1:16" x14ac:dyDescent="0.25">
      <c r="A105" s="14" t="s">
        <v>126</v>
      </c>
      <c r="B105" s="1" t="s">
        <v>127</v>
      </c>
      <c r="C105" s="1" t="s">
        <v>124</v>
      </c>
      <c r="D105" s="5"/>
      <c r="E105" s="5">
        <v>3</v>
      </c>
      <c r="F105" s="5"/>
      <c r="G105" s="5"/>
      <c r="H105" s="5"/>
      <c r="I105" s="5"/>
      <c r="J105" s="5"/>
      <c r="K105" s="5">
        <v>1</v>
      </c>
      <c r="L105" s="5"/>
      <c r="M105" s="5"/>
      <c r="N105" s="5">
        <v>2</v>
      </c>
      <c r="O105" s="16"/>
      <c r="P105">
        <f>SUM(D105:O105)</f>
        <v>6</v>
      </c>
    </row>
    <row r="106" spans="1:16" x14ac:dyDescent="0.25">
      <c r="A106" s="14" t="s">
        <v>167</v>
      </c>
      <c r="B106" s="1" t="s">
        <v>168</v>
      </c>
      <c r="C106" s="1" t="s">
        <v>169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6"/>
      <c r="P106">
        <f>SUM(D106:O106)</f>
        <v>0</v>
      </c>
    </row>
    <row r="107" spans="1:16" x14ac:dyDescent="0.25">
      <c r="A107" s="14" t="s">
        <v>151</v>
      </c>
      <c r="B107" s="1" t="s">
        <v>152</v>
      </c>
      <c r="C107" s="1" t="s">
        <v>153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6">
        <v>1</v>
      </c>
    </row>
    <row r="108" spans="1:16" x14ac:dyDescent="0.25">
      <c r="A108" s="14" t="s">
        <v>129</v>
      </c>
      <c r="B108" s="1" t="s">
        <v>130</v>
      </c>
      <c r="C108" s="1" t="s">
        <v>131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6">
        <v>1</v>
      </c>
    </row>
    <row r="109" spans="1:16" x14ac:dyDescent="0.25">
      <c r="A109" s="14" t="s">
        <v>154</v>
      </c>
      <c r="B109" s="1" t="s">
        <v>155</v>
      </c>
      <c r="C109" s="1" t="s">
        <v>156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6"/>
    </row>
    <row r="110" spans="1:16" x14ac:dyDescent="0.25">
      <c r="A110" s="14" t="s">
        <v>173</v>
      </c>
      <c r="B110" s="1" t="s">
        <v>174</v>
      </c>
      <c r="C110" s="1" t="s">
        <v>139</v>
      </c>
      <c r="D110" s="5"/>
      <c r="E110" s="5"/>
      <c r="F110" s="5">
        <v>1</v>
      </c>
      <c r="G110" s="5"/>
      <c r="H110" s="5"/>
      <c r="I110" s="5">
        <v>3</v>
      </c>
      <c r="J110" s="5">
        <v>2</v>
      </c>
      <c r="K110" s="5"/>
      <c r="L110" s="5"/>
      <c r="M110" s="5"/>
      <c r="N110" s="5"/>
      <c r="O110" s="16"/>
      <c r="P110">
        <f>SUM(D110:O110)</f>
        <v>6</v>
      </c>
    </row>
    <row r="111" spans="1:16" x14ac:dyDescent="0.25">
      <c r="A111" s="14" t="s">
        <v>197</v>
      </c>
      <c r="B111" s="1" t="s">
        <v>118</v>
      </c>
      <c r="C111" s="1" t="s">
        <v>139</v>
      </c>
      <c r="D111" s="5"/>
      <c r="E111" s="5"/>
      <c r="F111" s="5">
        <v>3</v>
      </c>
      <c r="G111" s="5">
        <v>1</v>
      </c>
      <c r="H111" s="5"/>
      <c r="I111" s="5"/>
      <c r="J111" s="5"/>
      <c r="K111" s="5"/>
      <c r="L111" s="5"/>
      <c r="M111" s="5">
        <v>2</v>
      </c>
      <c r="N111" s="5"/>
      <c r="O111" s="16"/>
      <c r="P111">
        <f>SUM(D111:O111)</f>
        <v>6</v>
      </c>
    </row>
    <row r="112" spans="1:16" x14ac:dyDescent="0.25">
      <c r="A112" s="14" t="s">
        <v>72</v>
      </c>
      <c r="B112" s="1" t="s">
        <v>138</v>
      </c>
      <c r="C112" s="1" t="s">
        <v>139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6">
        <v>1</v>
      </c>
    </row>
    <row r="113" spans="1:16" x14ac:dyDescent="0.25">
      <c r="A113" s="14" t="s">
        <v>148</v>
      </c>
      <c r="B113" s="1" t="s">
        <v>149</v>
      </c>
      <c r="C113" s="1" t="s">
        <v>166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6"/>
    </row>
    <row r="114" spans="1:16" x14ac:dyDescent="0.25">
      <c r="A114" s="14" t="s">
        <v>72</v>
      </c>
      <c r="B114" s="1" t="s">
        <v>150</v>
      </c>
      <c r="C114" s="1" t="s">
        <v>166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6"/>
    </row>
    <row r="115" spans="1:16" x14ac:dyDescent="0.25">
      <c r="A115" s="14" t="s">
        <v>164</v>
      </c>
      <c r="B115" s="1" t="s">
        <v>165</v>
      </c>
      <c r="C115" s="1" t="s">
        <v>166</v>
      </c>
      <c r="D115" s="5"/>
      <c r="E115" s="5"/>
      <c r="F115" s="5">
        <v>1</v>
      </c>
      <c r="G115" s="5">
        <v>2</v>
      </c>
      <c r="H115" s="5"/>
      <c r="I115" s="5"/>
      <c r="J115" s="5"/>
      <c r="K115" s="5"/>
      <c r="L115" s="5">
        <v>3</v>
      </c>
      <c r="M115" s="5"/>
      <c r="N115" s="5"/>
      <c r="O115" s="16"/>
      <c r="P115">
        <f>SUM(D115:O115)</f>
        <v>6</v>
      </c>
    </row>
    <row r="116" spans="1:16" x14ac:dyDescent="0.25">
      <c r="A116" s="14" t="s">
        <v>179</v>
      </c>
      <c r="B116" s="1" t="s">
        <v>180</v>
      </c>
      <c r="C116" s="1" t="s">
        <v>166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6"/>
    </row>
    <row r="117" spans="1:16" x14ac:dyDescent="0.25">
      <c r="A117" s="14" t="s">
        <v>192</v>
      </c>
      <c r="B117" s="1" t="s">
        <v>193</v>
      </c>
      <c r="C117" s="1" t="s">
        <v>166</v>
      </c>
      <c r="D117" s="5">
        <v>2</v>
      </c>
      <c r="E117" s="5"/>
      <c r="F117" s="5">
        <v>1</v>
      </c>
      <c r="G117" s="5">
        <v>3</v>
      </c>
      <c r="H117" s="5"/>
      <c r="I117" s="5"/>
      <c r="J117" s="5"/>
      <c r="K117" s="5"/>
      <c r="L117" s="5"/>
      <c r="M117" s="5"/>
      <c r="N117" s="5"/>
      <c r="O117" s="16"/>
      <c r="P117">
        <f>SUM(D117:O117)</f>
        <v>6</v>
      </c>
    </row>
    <row r="118" spans="1:16" ht="15.75" thickBot="1" x14ac:dyDescent="0.3">
      <c r="A118" s="20" t="s">
        <v>213</v>
      </c>
      <c r="B118" s="21" t="s">
        <v>214</v>
      </c>
      <c r="C118" s="21" t="s">
        <v>215</v>
      </c>
      <c r="D118" s="22"/>
      <c r="E118" s="22"/>
      <c r="F118" s="22"/>
      <c r="G118" s="22">
        <v>1</v>
      </c>
      <c r="H118" s="22"/>
      <c r="I118" s="22"/>
      <c r="J118" s="22"/>
      <c r="K118" s="22"/>
      <c r="L118" s="22">
        <v>3</v>
      </c>
      <c r="M118" s="22"/>
      <c r="N118" s="22">
        <v>2</v>
      </c>
      <c r="O118" s="23"/>
      <c r="P118">
        <f>SUM(D118:O118)</f>
        <v>6</v>
      </c>
    </row>
    <row r="119" spans="1:16" x14ac:dyDescent="0.2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ortState xmlns:xlrd2="http://schemas.microsoft.com/office/spreadsheetml/2017/richdata2" ref="A16:Q95">
    <sortCondition ref="A16:A9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Workshops Port of the future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Lauwers</dc:creator>
  <cp:lastModifiedBy>Michael Lauwers</cp:lastModifiedBy>
  <cp:lastPrinted>2019-11-13T19:38:05Z</cp:lastPrinted>
  <dcterms:created xsi:type="dcterms:W3CDTF">2019-11-12T08:20:08Z</dcterms:created>
  <dcterms:modified xsi:type="dcterms:W3CDTF">2019-11-14T09:51:36Z</dcterms:modified>
</cp:coreProperties>
</file>